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5" windowWidth="19710" windowHeight="11085"/>
  </bookViews>
  <sheets>
    <sheet name="聯絡人資料" sheetId="1" r:id="rId1"/>
    <sheet name="新增帳號者-權限設定" sheetId="2" r:id="rId2"/>
    <sheet name="異動帳號者-權限設定" sheetId="5" r:id="rId3"/>
    <sheet name="壓縮檔密碼" sheetId="3" r:id="rId4"/>
    <sheet name="資料" sheetId="4" state="hidden" r:id="rId5"/>
  </sheets>
  <definedNames>
    <definedName name="_xlnm.Print_Area" localSheetId="2">'異動帳號者-權限設定'!$B:$K</definedName>
    <definedName name="_xlnm.Print_Area" localSheetId="1">'新增帳號者-權限設定'!$A$1:$J$24</definedName>
    <definedName name="_xlnm.Print_Area" localSheetId="0">聯絡人資料!$A$1:$H$29</definedName>
    <definedName name="_xlnm.Print_Titles" localSheetId="2">'異動帳號者-權限設定'!$1:$4</definedName>
    <definedName name="_xlnm.Print_Titles" localSheetId="1">'新增帳號者-權限設定'!$1:$4</definedName>
    <definedName name="申請類別">資料!$B$2:$B$5</definedName>
    <definedName name="性別">資料!$A$2:$A$3</definedName>
  </definedNames>
  <calcPr calcId="145621"/>
</workbook>
</file>

<file path=xl/calcChain.xml><?xml version="1.0" encoding="utf-8"?>
<calcChain xmlns="http://schemas.openxmlformats.org/spreadsheetml/2006/main">
  <c r="L6" i="5" l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5" i="5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G24" i="5"/>
  <c r="F24" i="5"/>
  <c r="E24" i="5"/>
  <c r="D24" i="5"/>
  <c r="G23" i="5"/>
  <c r="F23" i="5"/>
  <c r="E23" i="5"/>
  <c r="D23" i="5"/>
  <c r="G22" i="5"/>
  <c r="F22" i="5"/>
  <c r="E22" i="5"/>
  <c r="D22" i="5"/>
  <c r="G21" i="5"/>
  <c r="F21" i="5"/>
  <c r="E21" i="5"/>
  <c r="D21" i="5"/>
  <c r="G20" i="5"/>
  <c r="F20" i="5"/>
  <c r="E20" i="5"/>
  <c r="D20" i="5"/>
  <c r="G19" i="5"/>
  <c r="F19" i="5"/>
  <c r="E19" i="5"/>
  <c r="D19" i="5"/>
  <c r="G18" i="5"/>
  <c r="F18" i="5"/>
  <c r="E18" i="5"/>
  <c r="D18" i="5"/>
  <c r="G17" i="5"/>
  <c r="F17" i="5"/>
  <c r="E17" i="5"/>
  <c r="D17" i="5"/>
  <c r="G16" i="5"/>
  <c r="F16" i="5"/>
  <c r="E16" i="5"/>
  <c r="D16" i="5"/>
  <c r="G15" i="5"/>
  <c r="F15" i="5"/>
  <c r="E15" i="5"/>
  <c r="D15" i="5"/>
  <c r="G14" i="5"/>
  <c r="F14" i="5"/>
  <c r="E14" i="5"/>
  <c r="D14" i="5"/>
  <c r="G13" i="5"/>
  <c r="F13" i="5"/>
  <c r="E13" i="5"/>
  <c r="D13" i="5"/>
  <c r="G12" i="5"/>
  <c r="F12" i="5"/>
  <c r="E12" i="5"/>
  <c r="D12" i="5"/>
  <c r="G11" i="5"/>
  <c r="F11" i="5"/>
  <c r="E11" i="5"/>
  <c r="D11" i="5"/>
  <c r="G10" i="5"/>
  <c r="F10" i="5"/>
  <c r="E10" i="5"/>
  <c r="D10" i="5"/>
  <c r="G9" i="5"/>
  <c r="F9" i="5"/>
  <c r="E9" i="5"/>
  <c r="D9" i="5"/>
  <c r="G8" i="5"/>
  <c r="F8" i="5"/>
  <c r="E8" i="5"/>
  <c r="D8" i="5"/>
  <c r="G7" i="5"/>
  <c r="F7" i="5"/>
  <c r="E7" i="5"/>
  <c r="D7" i="5"/>
  <c r="G6" i="5"/>
  <c r="F6" i="5"/>
  <c r="E6" i="5"/>
  <c r="D6" i="5"/>
  <c r="G5" i="5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0" i="1"/>
  <c r="I11" i="1"/>
  <c r="I12" i="1"/>
  <c r="D19" i="2" l="1"/>
  <c r="E19" i="2"/>
  <c r="F19" i="2"/>
  <c r="G19" i="2"/>
  <c r="G7" i="2"/>
  <c r="F7" i="2"/>
  <c r="E7" i="2"/>
  <c r="D7" i="2"/>
  <c r="D8" i="2"/>
  <c r="E8" i="2"/>
  <c r="F8" i="2"/>
  <c r="G8" i="2"/>
  <c r="D9" i="2"/>
  <c r="E9" i="2"/>
  <c r="F9" i="2"/>
  <c r="G9" i="2"/>
  <c r="D10" i="2"/>
  <c r="E10" i="2"/>
  <c r="F10" i="2"/>
  <c r="G10" i="2"/>
  <c r="G24" i="2" l="1"/>
  <c r="F24" i="2"/>
  <c r="E24" i="2"/>
  <c r="D24" i="2"/>
  <c r="G23" i="2"/>
  <c r="F23" i="2"/>
  <c r="E23" i="2"/>
  <c r="D23" i="2"/>
  <c r="G22" i="2"/>
  <c r="F22" i="2"/>
  <c r="E22" i="2"/>
  <c r="D22" i="2"/>
  <c r="G21" i="2"/>
  <c r="F21" i="2"/>
  <c r="E21" i="2"/>
  <c r="D21" i="2"/>
  <c r="G20" i="2"/>
  <c r="F20" i="2"/>
  <c r="E20" i="2"/>
  <c r="D20" i="2"/>
  <c r="G18" i="2"/>
  <c r="F18" i="2"/>
  <c r="E18" i="2"/>
  <c r="D18" i="2"/>
  <c r="G14" i="2"/>
  <c r="F14" i="2"/>
  <c r="E14" i="2"/>
  <c r="D14" i="2"/>
  <c r="G17" i="2"/>
  <c r="F17" i="2"/>
  <c r="E17" i="2"/>
  <c r="D17" i="2"/>
  <c r="G16" i="2"/>
  <c r="F16" i="2"/>
  <c r="E16" i="2"/>
  <c r="D16" i="2"/>
  <c r="G15" i="2"/>
  <c r="F15" i="2"/>
  <c r="E15" i="2"/>
  <c r="D15" i="2"/>
  <c r="G13" i="2"/>
  <c r="F13" i="2"/>
  <c r="E13" i="2"/>
  <c r="D13" i="2"/>
  <c r="G5" i="2"/>
  <c r="D11" i="2"/>
  <c r="E11" i="2"/>
  <c r="F11" i="2"/>
  <c r="G11" i="2"/>
  <c r="D12" i="2"/>
  <c r="E12" i="2"/>
  <c r="F12" i="2"/>
  <c r="G12" i="2"/>
  <c r="E6" i="2"/>
  <c r="F6" i="2"/>
  <c r="G6" i="2"/>
  <c r="D6" i="2"/>
</calcChain>
</file>

<file path=xl/comments1.xml><?xml version="1.0" encoding="utf-8"?>
<comments xmlns="http://schemas.openxmlformats.org/spreadsheetml/2006/main">
  <authors>
    <author>-</author>
  </authors>
  <commentList>
    <comment ref="C8" authorId="0">
      <text>
        <r>
          <rPr>
            <b/>
            <sz val="11"/>
            <color indexed="81"/>
            <rFont val="細明體"/>
            <family val="3"/>
            <charset val="136"/>
          </rPr>
          <t>若為新增帳號者</t>
        </r>
        <r>
          <rPr>
            <b/>
            <sz val="11"/>
            <color indexed="81"/>
            <rFont val="Tahoma"/>
            <family val="2"/>
          </rPr>
          <t>,</t>
        </r>
        <r>
          <rPr>
            <b/>
            <sz val="11"/>
            <color indexed="81"/>
            <rFont val="細明體"/>
            <family val="3"/>
            <charset val="136"/>
          </rPr>
          <t>免填.</t>
        </r>
      </text>
    </comment>
  </commentList>
</comments>
</file>

<file path=xl/sharedStrings.xml><?xml version="1.0" encoding="utf-8"?>
<sst xmlns="http://schemas.openxmlformats.org/spreadsheetml/2006/main" count="212" uniqueCount="106">
  <si>
    <t>公司名稱</t>
  </si>
  <si>
    <t>傳真</t>
  </si>
  <si>
    <t>壽險</t>
    <phoneticPr fontId="8" type="noConversion"/>
  </si>
  <si>
    <t>產險</t>
    <phoneticPr fontId="8" type="noConversion"/>
  </si>
  <si>
    <t>新增</t>
  </si>
  <si>
    <t>修改</t>
  </si>
  <si>
    <t>刪除</t>
  </si>
  <si>
    <t>瀏覽</t>
  </si>
  <si>
    <t>V</t>
  </si>
  <si>
    <t>*類別</t>
    <phoneticPr fontId="8" type="noConversion"/>
  </si>
  <si>
    <t>*帳號</t>
    <phoneticPr fontId="2" type="noConversion"/>
  </si>
  <si>
    <t>(由公會填寫)</t>
    <phoneticPr fontId="2" type="noConversion"/>
  </si>
  <si>
    <r>
      <t>1. 請設置一組密碼
2. 請依公司經營險種填寫。
3. 密碼至少應為</t>
    </r>
    <r>
      <rPr>
        <b/>
        <u/>
        <sz val="12"/>
        <color rgb="FFFF0000"/>
        <rFont val="微軟正黑體"/>
        <family val="2"/>
        <charset val="136"/>
      </rPr>
      <t>8~12碼</t>
    </r>
    <r>
      <rPr>
        <b/>
        <sz val="12"/>
        <color theme="1"/>
        <rFont val="微軟正黑體"/>
        <family val="2"/>
        <charset val="136"/>
      </rPr>
      <t>。
4. 密碼需由：</t>
    </r>
    <r>
      <rPr>
        <b/>
        <sz val="12"/>
        <color rgb="FF0070C0"/>
        <rFont val="微軟正黑體"/>
        <family val="2"/>
        <charset val="136"/>
      </rPr>
      <t>大小寫英文</t>
    </r>
    <r>
      <rPr>
        <b/>
        <sz val="12"/>
        <color theme="1"/>
        <rFont val="微軟正黑體"/>
        <family val="2"/>
        <charset val="136"/>
      </rPr>
      <t>、</t>
    </r>
    <r>
      <rPr>
        <b/>
        <sz val="12"/>
        <color rgb="FF0070C0"/>
        <rFont val="微軟正黑體"/>
        <family val="2"/>
        <charset val="136"/>
      </rPr>
      <t>阿拉伯數字</t>
    </r>
    <r>
      <rPr>
        <b/>
        <sz val="12"/>
        <color theme="1"/>
        <rFont val="微軟正黑體"/>
        <family val="2"/>
        <charset val="136"/>
      </rPr>
      <t>、</t>
    </r>
    <r>
      <rPr>
        <b/>
        <sz val="12"/>
        <color rgb="FF0070C0"/>
        <rFont val="微軟正黑體"/>
        <family val="2"/>
        <charset val="136"/>
      </rPr>
      <t>常用標點符號</t>
    </r>
    <r>
      <rPr>
        <b/>
        <u/>
        <sz val="12"/>
        <color rgb="FFFF0000"/>
        <rFont val="微軟正黑體"/>
        <family val="2"/>
        <charset val="136"/>
      </rPr>
      <t>混合組成</t>
    </r>
    <r>
      <rPr>
        <b/>
        <sz val="12"/>
        <color theme="1"/>
        <rFont val="微軟正黑體"/>
        <family val="2"/>
        <charset val="136"/>
      </rPr>
      <t>，以保障資料傳輸的安全性。</t>
    </r>
    <phoneticPr fontId="2" type="noConversion"/>
  </si>
  <si>
    <t>A00X000001</t>
    <phoneticPr fontId="2" type="noConversion"/>
  </si>
  <si>
    <t>A00X000002</t>
    <phoneticPr fontId="2" type="noConversion"/>
  </si>
  <si>
    <t>登錄</t>
    <phoneticPr fontId="8" type="noConversion"/>
  </si>
  <si>
    <t>換證</t>
    <phoneticPr fontId="8" type="noConversion"/>
  </si>
  <si>
    <t>補發</t>
    <phoneticPr fontId="8" type="noConversion"/>
  </si>
  <si>
    <t>懲處</t>
    <phoneticPr fontId="8" type="noConversion"/>
  </si>
  <si>
    <t>註銷</t>
    <phoneticPr fontId="8" type="noConversion"/>
  </si>
  <si>
    <t>產險測驗</t>
    <phoneticPr fontId="8" type="noConversion"/>
  </si>
  <si>
    <t>投資型測驗</t>
    <phoneticPr fontId="8" type="noConversion"/>
  </si>
  <si>
    <t>外幣測驗</t>
    <phoneticPr fontId="8" type="noConversion"/>
  </si>
  <si>
    <t>壽險測驗</t>
    <phoneticPr fontId="8" type="noConversion"/>
  </si>
  <si>
    <t>投資型登錄</t>
    <phoneticPr fontId="8" type="noConversion"/>
  </si>
  <si>
    <t>外幣登錄</t>
    <phoneticPr fontId="8" type="noConversion"/>
  </si>
  <si>
    <t>王小明</t>
    <phoneticPr fontId="8" type="noConversion"/>
  </si>
  <si>
    <t>功能別</t>
    <phoneticPr fontId="8" type="noConversion"/>
  </si>
  <si>
    <t>連絡人傳真</t>
    <phoneticPr fontId="8" type="noConversion"/>
  </si>
  <si>
    <t>連絡人Email</t>
    <phoneticPr fontId="8" type="noConversion"/>
  </si>
  <si>
    <t>連絡人姓名</t>
    <phoneticPr fontId="8" type="noConversion"/>
  </si>
  <si>
    <t>連絡人電話</t>
    <phoneticPr fontId="8" type="noConversion"/>
  </si>
  <si>
    <t>會務代碼</t>
    <phoneticPr fontId="8" type="noConversion"/>
  </si>
  <si>
    <t>壽-登錄代碼</t>
    <phoneticPr fontId="8" type="noConversion"/>
  </si>
  <si>
    <t>序號</t>
    <phoneticPr fontId="8" type="noConversion"/>
  </si>
  <si>
    <t>下載</t>
    <phoneticPr fontId="8" type="noConversion"/>
  </si>
  <si>
    <t>*對應帳號申請人員姓名</t>
    <phoneticPr fontId="8" type="noConversion"/>
  </si>
  <si>
    <t>#Su12p34er$</t>
    <phoneticPr fontId="8" type="noConversion"/>
  </si>
  <si>
    <t>168@Very@168</t>
    <phoneticPr fontId="8" type="noConversion"/>
  </si>
  <si>
    <t>性別</t>
    <phoneticPr fontId="8" type="noConversion"/>
  </si>
  <si>
    <r>
      <rPr>
        <b/>
        <sz val="20"/>
        <color theme="1"/>
        <rFont val="微軟正黑體"/>
        <family val="2"/>
        <charset val="136"/>
      </rPr>
      <t>→</t>
    </r>
    <r>
      <rPr>
        <b/>
        <sz val="12"/>
        <color theme="1"/>
        <rFont val="微軟正黑體"/>
        <family val="2"/>
        <charset val="136"/>
      </rPr>
      <t xml:space="preserve">
請於右側填寫</t>
    </r>
    <phoneticPr fontId="8" type="noConversion"/>
  </si>
  <si>
    <t>產-登錄代碼</t>
    <phoneticPr fontId="8" type="noConversion"/>
  </si>
  <si>
    <t>性別</t>
    <phoneticPr fontId="8" type="noConversion"/>
  </si>
  <si>
    <t>男</t>
    <phoneticPr fontId="8" type="noConversion"/>
  </si>
  <si>
    <t>女</t>
    <phoneticPr fontId="8" type="noConversion"/>
  </si>
  <si>
    <r>
      <rPr>
        <sz val="12"/>
        <color rgb="FFFF0000"/>
        <rFont val="微軟正黑體"/>
        <family val="2"/>
        <charset val="136"/>
      </rPr>
      <t>若多個使用者，請以逗號分隔</t>
    </r>
    <r>
      <rPr>
        <sz val="12"/>
        <color theme="1"/>
        <rFont val="微軟正黑體"/>
        <family val="2"/>
        <charset val="136"/>
      </rPr>
      <t xml:space="preserve">
每一個功能皆應指定使用者</t>
    </r>
    <phoneticPr fontId="8" type="noConversion"/>
  </si>
  <si>
    <t>人員帳號申請資訊</t>
    <phoneticPr fontId="8" type="noConversion"/>
  </si>
  <si>
    <t>姓名</t>
    <phoneticPr fontId="8" type="noConversion"/>
  </si>
  <si>
    <t>範例</t>
    <phoneticPr fontId="8" type="noConversion"/>
  </si>
  <si>
    <t>王小明</t>
    <phoneticPr fontId="8" type="noConversion"/>
  </si>
  <si>
    <t>男</t>
    <phoneticPr fontId="8" type="noConversion"/>
  </si>
  <si>
    <t>02-22222222</t>
    <phoneticPr fontId="8" type="noConversion"/>
  </si>
  <si>
    <t>02-22221111</t>
    <phoneticPr fontId="8" type="noConversion"/>
  </si>
  <si>
    <t>*使用帳號人員姓名</t>
    <phoneticPr fontId="8" type="noConversion"/>
  </si>
  <si>
    <t>王小明,李繪瀅</t>
    <phoneticPr fontId="8" type="noConversion"/>
  </si>
  <si>
    <t>A00N001001</t>
    <phoneticPr fontId="8" type="noConversion"/>
  </si>
  <si>
    <t>A00N001001,A00L999001</t>
    <phoneticPr fontId="8" type="noConversion"/>
  </si>
  <si>
    <t>申請類別</t>
    <phoneticPr fontId="8" type="noConversion"/>
  </si>
  <si>
    <t>新增</t>
    <phoneticPr fontId="8" type="noConversion"/>
  </si>
  <si>
    <t>已持有帳號</t>
    <phoneticPr fontId="8" type="noConversion"/>
  </si>
  <si>
    <t>新增</t>
    <phoneticPr fontId="8" type="noConversion"/>
  </si>
  <si>
    <t>修改</t>
    <phoneticPr fontId="8" type="noConversion"/>
  </si>
  <si>
    <t>李繪瀅</t>
  </si>
  <si>
    <t>女</t>
  </si>
  <si>
    <t>min@mat.tw</t>
    <phoneticPr fontId="8" type="noConversion"/>
  </si>
  <si>
    <t>min1@mat.tw</t>
    <phoneticPr fontId="8" type="noConversion"/>
  </si>
  <si>
    <r>
      <rPr>
        <b/>
        <sz val="14"/>
        <color rgb="FFFF0000"/>
        <rFont val="微軟正黑體"/>
        <family val="2"/>
        <charset val="136"/>
      </rPr>
      <t>異動後</t>
    </r>
    <r>
      <rPr>
        <b/>
        <sz val="14"/>
        <color theme="1"/>
        <rFont val="微軟正黑體"/>
        <family val="2"/>
        <charset val="136"/>
      </rPr>
      <t xml:space="preserve">功能權限別
</t>
    </r>
    <r>
      <rPr>
        <b/>
        <sz val="12"/>
        <color theme="1"/>
        <rFont val="微軟正黑體"/>
        <family val="2"/>
        <charset val="136"/>
      </rPr>
      <t>(請勾選最終使用功能類別)</t>
    </r>
    <phoneticPr fontId="8" type="noConversion"/>
  </si>
  <si>
    <t>A00T999001</t>
    <phoneticPr fontId="8" type="noConversion"/>
  </si>
  <si>
    <t>產險or壽險-
壓縮檔密碼</t>
    <phoneticPr fontId="2" type="noConversion"/>
  </si>
  <si>
    <r>
      <t>*</t>
    </r>
    <r>
      <rPr>
        <b/>
        <u/>
        <sz val="14"/>
        <color rgb="FFFF0000"/>
        <rFont val="微軟正黑體"/>
        <family val="2"/>
        <charset val="136"/>
      </rPr>
      <t>新增</t>
    </r>
    <r>
      <rPr>
        <b/>
        <sz val="14"/>
        <color theme="1"/>
        <rFont val="微軟正黑體"/>
        <family val="2"/>
        <charset val="136"/>
      </rPr>
      <t>帳號權限別</t>
    </r>
    <phoneticPr fontId="8" type="noConversion"/>
  </si>
  <si>
    <t>異動</t>
    <phoneticPr fontId="8" type="noConversion"/>
  </si>
  <si>
    <t>查詢登入密碼</t>
    <phoneticPr fontId="8" type="noConversion"/>
  </si>
  <si>
    <t>申請類別</t>
    <phoneticPr fontId="8" type="noConversion"/>
  </si>
  <si>
    <t>王小明</t>
    <phoneticPr fontId="8" type="noConversion"/>
  </si>
  <si>
    <t>聯絡電話</t>
    <phoneticPr fontId="8" type="noConversion"/>
  </si>
  <si>
    <t>聯絡Email</t>
    <phoneticPr fontId="8" type="noConversion"/>
  </si>
  <si>
    <t>停權</t>
    <phoneticPr fontId="8" type="noConversion"/>
  </si>
  <si>
    <t>首頁</t>
  </si>
  <si>
    <t>公告事項</t>
    <phoneticPr fontId="8" type="noConversion"/>
  </si>
  <si>
    <r>
      <t>※若為人員異動、調職…等因素，欲申請使用者帳號停用或刪除者，請選擇「</t>
    </r>
    <r>
      <rPr>
        <b/>
        <u/>
        <sz val="14"/>
        <color rgb="FFFF0000"/>
        <rFont val="微軟正黑體"/>
        <family val="2"/>
        <charset val="136"/>
      </rPr>
      <t>停權</t>
    </r>
    <r>
      <rPr>
        <sz val="14"/>
        <color theme="1"/>
        <rFont val="微軟正黑體"/>
        <family val="2"/>
        <charset val="136"/>
      </rPr>
      <t>」。
※若為人員職掌變更，變更系統操作功能項目者，請選擇「</t>
    </r>
    <r>
      <rPr>
        <u/>
        <sz val="14"/>
        <color rgb="FF0070C0"/>
        <rFont val="微軟正黑體"/>
        <family val="2"/>
        <charset val="136"/>
      </rPr>
      <t>異動</t>
    </r>
    <r>
      <rPr>
        <sz val="14"/>
        <color theme="1"/>
        <rFont val="微軟正黑體"/>
        <family val="2"/>
        <charset val="136"/>
      </rPr>
      <t>」並請填寫「</t>
    </r>
    <r>
      <rPr>
        <b/>
        <sz val="14"/>
        <color theme="1"/>
        <rFont val="微軟正黑體"/>
        <family val="2"/>
        <charset val="136"/>
      </rPr>
      <t>異動帳號者-權限設定</t>
    </r>
    <r>
      <rPr>
        <sz val="14"/>
        <color theme="1"/>
        <rFont val="微軟正黑體"/>
        <family val="2"/>
        <charset val="136"/>
      </rPr>
      <t>」。</t>
    </r>
    <phoneticPr fontId="8" type="noConversion"/>
  </si>
  <si>
    <r>
      <rPr>
        <sz val="11"/>
        <color rgb="FFFF0000"/>
        <rFont val="微軟正黑體"/>
        <family val="2"/>
        <charset val="136"/>
      </rPr>
      <t>若多個使用者，請以逗號分隔</t>
    </r>
    <r>
      <rPr>
        <sz val="11"/>
        <color theme="1"/>
        <rFont val="微軟正黑體"/>
        <family val="2"/>
        <charset val="136"/>
      </rPr>
      <t xml:space="preserve">
每一個功能皆應指定使用者</t>
    </r>
    <phoneticPr fontId="8" type="noConversion"/>
  </si>
  <si>
    <t>會務</t>
    <phoneticPr fontId="8" type="noConversion"/>
  </si>
  <si>
    <t>洗錢防制教育訓練</t>
  </si>
  <si>
    <t>是</t>
    <phoneticPr fontId="8" type="noConversion"/>
  </si>
  <si>
    <t>●</t>
    <phoneticPr fontId="8" type="noConversion"/>
  </si>
  <si>
    <r>
      <t xml:space="preserve">申請項目
</t>
    </r>
    <r>
      <rPr>
        <b/>
        <sz val="14"/>
        <color rgb="FFFF0000"/>
        <rFont val="微軟正黑體"/>
        <family val="2"/>
        <charset val="136"/>
      </rPr>
      <t>(請填此欄)</t>
    </r>
    <phoneticPr fontId="8" type="noConversion"/>
  </si>
  <si>
    <t>附加其他功能</t>
  </si>
  <si>
    <t>附加其他功能</t>
    <phoneticPr fontId="8" type="noConversion"/>
  </si>
  <si>
    <t>系統功能</t>
    <phoneticPr fontId="8" type="noConversion"/>
  </si>
  <si>
    <t>人身登錄</t>
    <phoneticPr fontId="8" type="noConversion"/>
  </si>
  <si>
    <t>註銷</t>
    <phoneticPr fontId="8" type="noConversion"/>
  </si>
  <si>
    <r>
      <t>保代公會-登錄、測驗作業系統(E化平台)　
　　人員帳號申請表</t>
    </r>
    <r>
      <rPr>
        <b/>
        <sz val="16"/>
        <color theme="1"/>
        <rFont val="微軟正黑體"/>
        <family val="2"/>
        <charset val="136"/>
      </rPr>
      <t>[含異動、停權]</t>
    </r>
    <phoneticPr fontId="8" type="noConversion"/>
  </si>
  <si>
    <t>變更、補發</t>
    <phoneticPr fontId="8" type="noConversion"/>
  </si>
  <si>
    <t>變更</t>
    <phoneticPr fontId="8" type="noConversion"/>
  </si>
  <si>
    <r>
      <t>一般職訓、法令遵循課程、</t>
    </r>
    <r>
      <rPr>
        <u/>
        <sz val="14"/>
        <color rgb="FFFF0000"/>
        <rFont val="微軟正黑體"/>
        <family val="2"/>
        <charset val="136"/>
      </rPr>
      <t>高齡職訓</t>
    </r>
    <phoneticPr fontId="8" type="noConversion"/>
  </si>
  <si>
    <t>懲處、
業務員主檔</t>
    <phoneticPr fontId="8" type="noConversion"/>
  </si>
  <si>
    <t>健康險變更</t>
    <phoneticPr fontId="8" type="noConversion"/>
  </si>
  <si>
    <r>
      <t>壽險測驗成績結果表</t>
    </r>
    <r>
      <rPr>
        <sz val="10"/>
        <color rgb="FFFF0000"/>
        <rFont val="微軟正黑體"/>
        <family val="2"/>
        <charset val="136"/>
      </rPr>
      <t>(僅下載)</t>
    </r>
    <r>
      <rPr>
        <sz val="11"/>
        <color theme="1"/>
        <rFont val="微軟正黑體"/>
        <family val="2"/>
        <charset val="136"/>
      </rPr>
      <t>、
壽險測驗分析表</t>
    </r>
    <r>
      <rPr>
        <sz val="10"/>
        <color rgb="FFFF0000"/>
        <rFont val="微軟正黑體"/>
        <family val="2"/>
        <charset val="136"/>
      </rPr>
      <t>(僅下載)</t>
    </r>
    <phoneticPr fontId="8" type="noConversion"/>
  </si>
  <si>
    <r>
      <t>洗錢防制教育訓練報表</t>
    </r>
    <r>
      <rPr>
        <sz val="10"/>
        <color rgb="FFFF0000"/>
        <rFont val="微軟正黑體"/>
        <family val="2"/>
        <charset val="136"/>
      </rPr>
      <t xml:space="preserve"> (僅下載)</t>
    </r>
    <phoneticPr fontId="8" type="noConversion"/>
  </si>
  <si>
    <r>
      <t>職訓未通報報表</t>
    </r>
    <r>
      <rPr>
        <sz val="10"/>
        <color rgb="FFFF0000"/>
        <rFont val="微軟正黑體"/>
        <family val="2"/>
        <charset val="136"/>
      </rPr>
      <t>(僅下載)</t>
    </r>
    <r>
      <rPr>
        <sz val="12"/>
        <color theme="1"/>
        <rFont val="微軟正黑體"/>
        <family val="2"/>
        <charset val="136"/>
      </rPr>
      <t>、
非保代業務員法遵教育訓練</t>
    </r>
    <phoneticPr fontId="8" type="noConversion"/>
  </si>
  <si>
    <r>
      <t>五年未換證報表</t>
    </r>
    <r>
      <rPr>
        <sz val="10"/>
        <color rgb="FFFF0000"/>
        <rFont val="微軟正黑體"/>
        <family val="2"/>
        <charset val="136"/>
      </rPr>
      <t>(僅下載)</t>
    </r>
    <phoneticPr fontId="8" type="noConversion"/>
  </si>
  <si>
    <r>
      <t>業務員清冊報表</t>
    </r>
    <r>
      <rPr>
        <sz val="10"/>
        <color rgb="FFFF0000"/>
        <rFont val="微軟正黑體"/>
        <family val="2"/>
        <charset val="136"/>
      </rPr>
      <t>(僅下載)</t>
    </r>
    <phoneticPr fontId="8" type="noConversion"/>
  </si>
  <si>
    <r>
      <t>變更、業務員主檔
業務員清冊報表</t>
    </r>
    <r>
      <rPr>
        <b/>
        <sz val="10"/>
        <color rgb="FFFF0000"/>
        <rFont val="微軟正黑體"/>
        <family val="2"/>
        <charset val="136"/>
      </rPr>
      <t>(僅下載)</t>
    </r>
    <phoneticPr fontId="8" type="noConversion"/>
  </si>
  <si>
    <r>
      <t>一般、年金、結構型、基金、外幣、</t>
    </r>
    <r>
      <rPr>
        <u/>
        <sz val="14"/>
        <color rgb="FFFF0000"/>
        <rFont val="微軟正黑體"/>
        <family val="2"/>
        <charset val="136"/>
      </rPr>
      <t>高齡職訓</t>
    </r>
    <r>
      <rPr>
        <sz val="14"/>
        <color theme="1"/>
        <rFont val="微軟正黑體"/>
        <family val="2"/>
        <charset val="136"/>
      </rPr>
      <t>、補職訓、法令遵循課程</t>
    </r>
    <phoneticPr fontId="8" type="noConversion"/>
  </si>
  <si>
    <r>
      <t xml:space="preserve">申請項目
</t>
    </r>
    <r>
      <rPr>
        <b/>
        <sz val="14"/>
        <color rgb="FFFF0000"/>
        <rFont val="微軟正黑體"/>
        <family val="2"/>
        <charset val="136"/>
      </rPr>
      <t>(請先寫
填此欄)</t>
    </r>
    <phoneticPr fontId="8" type="noConversion"/>
  </si>
  <si>
    <t>*請填入已持有
系統帳號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</si>
</sst>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color rgb="FF0070C0"/>
      <name val="微軟正黑體"/>
      <family val="2"/>
      <charset val="136"/>
    </font>
    <font>
      <b/>
      <u/>
      <sz val="12"/>
      <color rgb="FFFF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4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b/>
      <sz val="24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1"/>
      <color indexed="81"/>
      <name val="細明體"/>
      <family val="3"/>
      <charset val="136"/>
    </font>
    <font>
      <b/>
      <sz val="11"/>
      <color indexed="81"/>
      <name val="Tahoma"/>
      <family val="2"/>
    </font>
    <font>
      <b/>
      <u/>
      <sz val="14"/>
      <color rgb="FFFF0000"/>
      <name val="微軟正黑體"/>
      <family val="2"/>
      <charset val="136"/>
    </font>
    <font>
      <b/>
      <sz val="13"/>
      <color theme="1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u/>
      <sz val="14"/>
      <color rgb="FF0070C0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0"/>
      <color theme="1"/>
      <name val="微軟正黑體"/>
      <family val="2"/>
      <charset val="136"/>
    </font>
    <font>
      <u/>
      <sz val="14"/>
      <color rgb="FFFF0000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i/>
      <sz val="12"/>
      <color theme="0" tint="-0.499984740745262"/>
      <name val="新細明體"/>
      <family val="1"/>
      <charset val="136"/>
      <scheme val="minor"/>
    </font>
    <font>
      <b/>
      <sz val="14"/>
      <color theme="9" tint="-0.499984740745262"/>
      <name val="微軟正黑體"/>
      <family val="2"/>
      <charset val="136"/>
    </font>
    <font>
      <b/>
      <sz val="14"/>
      <color rgb="FFC00000"/>
      <name val="微軟正黑體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0">
    <xf numFmtId="0" fontId="0" fillId="0" borderId="0" xfId="0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/>
    <xf numFmtId="0" fontId="0" fillId="0" borderId="0" xfId="0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4" borderId="1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vertical="center"/>
    </xf>
    <xf numFmtId="0" fontId="24" fillId="6" borderId="1" xfId="0" applyFont="1" applyFill="1" applyBorder="1" applyAlignment="1">
      <alignment vertical="center"/>
    </xf>
    <xf numFmtId="0" fontId="9" fillId="8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26" fillId="6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10" fillId="9" borderId="10" xfId="1" applyNumberFormat="1" applyFont="1" applyFill="1" applyBorder="1" applyAlignment="1">
      <alignment horizontal="center" vertical="center"/>
    </xf>
    <xf numFmtId="49" fontId="10" fillId="9" borderId="1" xfId="1" applyNumberFormat="1" applyFont="1" applyFill="1" applyBorder="1" applyAlignment="1">
      <alignment horizontal="center" vertical="center"/>
    </xf>
    <xf numFmtId="0" fontId="10" fillId="9" borderId="1" xfId="1" applyFont="1" applyFill="1" applyBorder="1" applyAlignment="1">
      <alignment horizontal="center" vertical="center"/>
    </xf>
    <xf numFmtId="49" fontId="20" fillId="9" borderId="10" xfId="1" applyNumberFormat="1" applyFont="1" applyFill="1" applyBorder="1" applyAlignment="1">
      <alignment horizontal="center" vertical="center"/>
    </xf>
    <xf numFmtId="49" fontId="20" fillId="9" borderId="1" xfId="1" applyNumberFormat="1" applyFont="1" applyFill="1" applyBorder="1" applyAlignment="1">
      <alignment horizontal="center" vertical="center"/>
    </xf>
    <xf numFmtId="0" fontId="20" fillId="9" borderId="1" xfId="1" applyFont="1" applyFill="1" applyBorder="1" applyAlignment="1">
      <alignment horizontal="center" vertical="center"/>
    </xf>
    <xf numFmtId="49" fontId="20" fillId="9" borderId="11" xfId="1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 shrinkToFit="1"/>
    </xf>
    <xf numFmtId="0" fontId="9" fillId="0" borderId="1" xfId="1" applyFont="1" applyBorder="1" applyAlignment="1">
      <alignment vertical="center" wrapText="1" shrinkToFit="1"/>
    </xf>
    <xf numFmtId="0" fontId="30" fillId="0" borderId="0" xfId="0" applyFont="1" applyAlignment="1" applyProtection="1">
      <alignment vertical="center"/>
      <protection hidden="1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0" fillId="9" borderId="1" xfId="1" applyNumberFormat="1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</cellXfs>
  <cellStyles count="2">
    <cellStyle name="一般" xfId="0" builtinId="0"/>
    <cellStyle name="一般 2" xfId="1"/>
  </cellStyles>
  <dxfs count="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zoomScaleNormal="100" zoomScaleSheetLayoutView="100" workbookViewId="0">
      <selection activeCell="G11" sqref="G11"/>
    </sheetView>
  </sheetViews>
  <sheetFormatPr defaultRowHeight="16.5" x14ac:dyDescent="0.25"/>
  <cols>
    <col min="1" max="1" width="15.125" bestFit="1" customWidth="1"/>
    <col min="2" max="2" width="10.25" bestFit="1" customWidth="1"/>
    <col min="3" max="3" width="13.375" bestFit="1" customWidth="1"/>
    <col min="4" max="4" width="9.25" customWidth="1"/>
    <col min="5" max="5" width="6" bestFit="1" customWidth="1"/>
    <col min="6" max="6" width="15.625" customWidth="1"/>
    <col min="7" max="7" width="15.625" bestFit="1" customWidth="1"/>
    <col min="8" max="8" width="26.5" customWidth="1"/>
    <col min="9" max="9" width="35.125" bestFit="1" customWidth="1"/>
    <col min="10" max="10" width="17.375" bestFit="1" customWidth="1"/>
  </cols>
  <sheetData>
    <row r="1" spans="1:9" ht="64.5" customHeight="1" thickTop="1" x14ac:dyDescent="0.25">
      <c r="A1" s="73" t="s">
        <v>91</v>
      </c>
      <c r="B1" s="74"/>
      <c r="C1" s="74"/>
      <c r="D1" s="75"/>
      <c r="E1" s="75"/>
      <c r="F1" s="75"/>
      <c r="G1" s="75"/>
      <c r="H1" s="76"/>
    </row>
    <row r="2" spans="1:9" ht="26.25" customHeight="1" x14ac:dyDescent="0.25">
      <c r="A2" s="45" t="s">
        <v>32</v>
      </c>
      <c r="B2" s="79"/>
      <c r="C2" s="80"/>
      <c r="D2" s="82" t="s">
        <v>0</v>
      </c>
      <c r="E2" s="82"/>
      <c r="F2" s="71"/>
      <c r="G2" s="71"/>
      <c r="H2" s="72"/>
    </row>
    <row r="3" spans="1:9" ht="26.25" customHeight="1" x14ac:dyDescent="0.25">
      <c r="A3" s="45" t="s">
        <v>33</v>
      </c>
      <c r="B3" s="79"/>
      <c r="C3" s="80"/>
      <c r="D3" s="80"/>
      <c r="E3" s="81"/>
      <c r="F3" s="46" t="s">
        <v>41</v>
      </c>
      <c r="G3" s="77"/>
      <c r="H3" s="78"/>
    </row>
    <row r="4" spans="1:9" ht="26.25" customHeight="1" x14ac:dyDescent="0.25">
      <c r="A4" s="45" t="s">
        <v>30</v>
      </c>
      <c r="B4" s="79"/>
      <c r="C4" s="80"/>
      <c r="D4" s="80"/>
      <c r="E4" s="81"/>
      <c r="F4" s="46" t="s">
        <v>29</v>
      </c>
      <c r="G4" s="71"/>
      <c r="H4" s="72"/>
    </row>
    <row r="5" spans="1:9" ht="26.25" customHeight="1" x14ac:dyDescent="0.25">
      <c r="A5" s="45" t="s">
        <v>31</v>
      </c>
      <c r="B5" s="79"/>
      <c r="C5" s="80"/>
      <c r="D5" s="80"/>
      <c r="E5" s="81"/>
      <c r="F5" s="47" t="s">
        <v>28</v>
      </c>
      <c r="G5" s="71"/>
      <c r="H5" s="72"/>
    </row>
    <row r="6" spans="1:9" ht="24" x14ac:dyDescent="0.25">
      <c r="A6" s="68" t="s">
        <v>46</v>
      </c>
      <c r="B6" s="69"/>
      <c r="C6" s="69"/>
      <c r="D6" s="69"/>
      <c r="E6" s="69"/>
      <c r="F6" s="69"/>
      <c r="G6" s="69"/>
      <c r="H6" s="70"/>
    </row>
    <row r="7" spans="1:9" ht="29.25" customHeight="1" x14ac:dyDescent="0.25">
      <c r="A7" s="48" t="s">
        <v>34</v>
      </c>
      <c r="B7" s="49" t="s">
        <v>57</v>
      </c>
      <c r="C7" s="49" t="s">
        <v>59</v>
      </c>
      <c r="D7" s="49" t="s">
        <v>47</v>
      </c>
      <c r="E7" s="50" t="s">
        <v>39</v>
      </c>
      <c r="F7" s="50" t="s">
        <v>74</v>
      </c>
      <c r="G7" s="50" t="s">
        <v>1</v>
      </c>
      <c r="H7" s="51" t="s">
        <v>75</v>
      </c>
    </row>
    <row r="8" spans="1:9" ht="29.25" customHeight="1" x14ac:dyDescent="0.25">
      <c r="A8" s="52" t="s">
        <v>48</v>
      </c>
      <c r="B8" s="53" t="s">
        <v>60</v>
      </c>
      <c r="C8" s="53"/>
      <c r="D8" s="53" t="s">
        <v>49</v>
      </c>
      <c r="E8" s="53" t="s">
        <v>50</v>
      </c>
      <c r="F8" s="53" t="s">
        <v>51</v>
      </c>
      <c r="G8" s="53" t="s">
        <v>52</v>
      </c>
      <c r="H8" s="54" t="s">
        <v>64</v>
      </c>
    </row>
    <row r="9" spans="1:9" ht="29.25" customHeight="1" x14ac:dyDescent="0.25">
      <c r="A9" s="52" t="s">
        <v>48</v>
      </c>
      <c r="B9" s="53" t="s">
        <v>61</v>
      </c>
      <c r="C9" s="55" t="s">
        <v>67</v>
      </c>
      <c r="D9" s="53" t="s">
        <v>62</v>
      </c>
      <c r="E9" s="53" t="s">
        <v>63</v>
      </c>
      <c r="F9" s="53" t="s">
        <v>51</v>
      </c>
      <c r="G9" s="53" t="s">
        <v>52</v>
      </c>
      <c r="H9" s="54" t="s">
        <v>65</v>
      </c>
    </row>
    <row r="10" spans="1:9" ht="30" customHeight="1" x14ac:dyDescent="0.25">
      <c r="A10" s="20">
        <v>1</v>
      </c>
      <c r="B10" s="22"/>
      <c r="C10" s="7"/>
      <c r="D10" s="7"/>
      <c r="E10" s="7"/>
      <c r="F10" s="7"/>
      <c r="G10" s="12"/>
      <c r="H10" s="21"/>
      <c r="I10" s="58" t="str">
        <f>IF(B10="新增","請填寫「新增帳號者-權限設定」",IF(B10="異動","請填寫「異動帳號者-權限設定」","申請類別未填寫"))</f>
        <v>申請類別未填寫</v>
      </c>
    </row>
    <row r="11" spans="1:9" ht="30" customHeight="1" x14ac:dyDescent="0.25">
      <c r="A11" s="20">
        <v>2</v>
      </c>
      <c r="B11" s="22"/>
      <c r="C11" s="7"/>
      <c r="D11" s="7"/>
      <c r="E11" s="7"/>
      <c r="F11" s="7"/>
      <c r="G11" s="12"/>
      <c r="H11" s="21"/>
      <c r="I11" s="58" t="str">
        <f t="shared" ref="I11" si="0">IF(B11="新增","請填寫「新增帳號者-權限設定」",IF(B11="異動","請填寫「異動帳號者-權限設定」","申請類別未填寫"))</f>
        <v>申請類別未填寫</v>
      </c>
    </row>
    <row r="12" spans="1:9" ht="30" customHeight="1" x14ac:dyDescent="0.25">
      <c r="A12" s="20">
        <v>3</v>
      </c>
      <c r="B12" s="22"/>
      <c r="C12" s="7"/>
      <c r="D12" s="7"/>
      <c r="E12" s="7"/>
      <c r="F12" s="7"/>
      <c r="G12" s="12"/>
      <c r="H12" s="21"/>
      <c r="I12" s="58" t="str">
        <f>IF(B12="新增","請填寫「新增帳號者-權限設定」",IF(B12="異動","請填寫「異動帳號者-權限設定」","申請類別未填寫"))</f>
        <v>申請類別未填寫</v>
      </c>
    </row>
    <row r="13" spans="1:9" ht="30" customHeight="1" x14ac:dyDescent="0.25">
      <c r="A13" s="20">
        <v>4</v>
      </c>
      <c r="B13" s="22"/>
      <c r="C13" s="7"/>
      <c r="D13" s="7"/>
      <c r="E13" s="7"/>
      <c r="F13" s="7"/>
      <c r="G13" s="12"/>
      <c r="H13" s="21"/>
      <c r="I13" s="58" t="str">
        <f t="shared" ref="I13:I27" si="1">IF(B13="新增","請填寫「新增帳號者-權限設定」",IF(B13="異動","請填寫「異動帳號者-權限設定」","申請類別未填寫"))</f>
        <v>申請類別未填寫</v>
      </c>
    </row>
    <row r="14" spans="1:9" ht="30" customHeight="1" x14ac:dyDescent="0.25">
      <c r="A14" s="20">
        <v>5</v>
      </c>
      <c r="B14" s="22"/>
      <c r="C14" s="7"/>
      <c r="D14" s="7"/>
      <c r="E14" s="7"/>
      <c r="F14" s="7"/>
      <c r="G14" s="12"/>
      <c r="H14" s="21"/>
      <c r="I14" s="58" t="str">
        <f t="shared" si="1"/>
        <v>申請類別未填寫</v>
      </c>
    </row>
    <row r="15" spans="1:9" ht="30" customHeight="1" x14ac:dyDescent="0.25">
      <c r="A15" s="20">
        <v>6</v>
      </c>
      <c r="B15" s="22"/>
      <c r="C15" s="7"/>
      <c r="D15" s="7"/>
      <c r="E15" s="7"/>
      <c r="F15" s="7"/>
      <c r="G15" s="12"/>
      <c r="H15" s="21"/>
      <c r="I15" s="58" t="str">
        <f t="shared" si="1"/>
        <v>申請類別未填寫</v>
      </c>
    </row>
    <row r="16" spans="1:9" ht="30" customHeight="1" x14ac:dyDescent="0.25">
      <c r="A16" s="20">
        <v>7</v>
      </c>
      <c r="B16" s="22"/>
      <c r="C16" s="7"/>
      <c r="D16" s="7"/>
      <c r="E16" s="7"/>
      <c r="F16" s="7"/>
      <c r="G16" s="12"/>
      <c r="H16" s="21"/>
      <c r="I16" s="58" t="str">
        <f t="shared" si="1"/>
        <v>申請類別未填寫</v>
      </c>
    </row>
    <row r="17" spans="1:9" ht="30" customHeight="1" x14ac:dyDescent="0.25">
      <c r="A17" s="20">
        <v>8</v>
      </c>
      <c r="B17" s="22"/>
      <c r="C17" s="7"/>
      <c r="D17" s="7"/>
      <c r="E17" s="7"/>
      <c r="F17" s="7"/>
      <c r="G17" s="12"/>
      <c r="H17" s="21"/>
      <c r="I17" s="58" t="str">
        <f t="shared" si="1"/>
        <v>申請類別未填寫</v>
      </c>
    </row>
    <row r="18" spans="1:9" ht="30" customHeight="1" x14ac:dyDescent="0.25">
      <c r="A18" s="20">
        <v>9</v>
      </c>
      <c r="B18" s="22"/>
      <c r="C18" s="7"/>
      <c r="D18" s="7"/>
      <c r="E18" s="7"/>
      <c r="F18" s="7"/>
      <c r="G18" s="12"/>
      <c r="H18" s="21"/>
      <c r="I18" s="58" t="str">
        <f t="shared" si="1"/>
        <v>申請類別未填寫</v>
      </c>
    </row>
    <row r="19" spans="1:9" ht="30" customHeight="1" x14ac:dyDescent="0.25">
      <c r="A19" s="20">
        <v>10</v>
      </c>
      <c r="B19" s="22"/>
      <c r="C19" s="7"/>
      <c r="D19" s="7"/>
      <c r="E19" s="7"/>
      <c r="F19" s="7"/>
      <c r="G19" s="12"/>
      <c r="H19" s="21"/>
      <c r="I19" s="58" t="str">
        <f t="shared" si="1"/>
        <v>申請類別未填寫</v>
      </c>
    </row>
    <row r="20" spans="1:9" ht="30" customHeight="1" x14ac:dyDescent="0.25">
      <c r="A20" s="20">
        <v>11</v>
      </c>
      <c r="B20" s="22"/>
      <c r="C20" s="7"/>
      <c r="D20" s="7"/>
      <c r="E20" s="7"/>
      <c r="F20" s="7"/>
      <c r="G20" s="12"/>
      <c r="H20" s="21"/>
      <c r="I20" s="58" t="str">
        <f t="shared" si="1"/>
        <v>申請類別未填寫</v>
      </c>
    </row>
    <row r="21" spans="1:9" ht="30" customHeight="1" x14ac:dyDescent="0.25">
      <c r="A21" s="20">
        <v>12</v>
      </c>
      <c r="B21" s="22"/>
      <c r="C21" s="7"/>
      <c r="D21" s="7"/>
      <c r="E21" s="7"/>
      <c r="F21" s="7"/>
      <c r="G21" s="12"/>
      <c r="H21" s="21"/>
      <c r="I21" s="58" t="str">
        <f t="shared" si="1"/>
        <v>申請類別未填寫</v>
      </c>
    </row>
    <row r="22" spans="1:9" ht="30" customHeight="1" x14ac:dyDescent="0.25">
      <c r="A22" s="20">
        <v>13</v>
      </c>
      <c r="B22" s="22"/>
      <c r="C22" s="7"/>
      <c r="D22" s="7"/>
      <c r="E22" s="7"/>
      <c r="F22" s="7"/>
      <c r="G22" s="12"/>
      <c r="H22" s="21"/>
      <c r="I22" s="58" t="str">
        <f t="shared" si="1"/>
        <v>申請類別未填寫</v>
      </c>
    </row>
    <row r="23" spans="1:9" ht="30" customHeight="1" x14ac:dyDescent="0.25">
      <c r="A23" s="20">
        <v>14</v>
      </c>
      <c r="B23" s="22"/>
      <c r="C23" s="7"/>
      <c r="D23" s="7"/>
      <c r="E23" s="7"/>
      <c r="F23" s="7"/>
      <c r="G23" s="12"/>
      <c r="H23" s="21"/>
      <c r="I23" s="58" t="str">
        <f t="shared" si="1"/>
        <v>申請類別未填寫</v>
      </c>
    </row>
    <row r="24" spans="1:9" ht="30" customHeight="1" x14ac:dyDescent="0.25">
      <c r="A24" s="20">
        <v>15</v>
      </c>
      <c r="B24" s="22"/>
      <c r="C24" s="7"/>
      <c r="D24" s="7"/>
      <c r="E24" s="7"/>
      <c r="F24" s="7"/>
      <c r="G24" s="12"/>
      <c r="H24" s="21"/>
      <c r="I24" s="58" t="str">
        <f t="shared" si="1"/>
        <v>申請類別未填寫</v>
      </c>
    </row>
    <row r="25" spans="1:9" ht="30" customHeight="1" x14ac:dyDescent="0.25">
      <c r="A25" s="20">
        <v>16</v>
      </c>
      <c r="B25" s="22"/>
      <c r="C25" s="7"/>
      <c r="D25" s="7"/>
      <c r="E25" s="7"/>
      <c r="F25" s="7"/>
      <c r="G25" s="12"/>
      <c r="H25" s="21"/>
      <c r="I25" s="58" t="str">
        <f t="shared" si="1"/>
        <v>申請類別未填寫</v>
      </c>
    </row>
    <row r="26" spans="1:9" ht="30" customHeight="1" x14ac:dyDescent="0.25">
      <c r="A26" s="20">
        <v>17</v>
      </c>
      <c r="B26" s="22"/>
      <c r="C26" s="7"/>
      <c r="D26" s="7"/>
      <c r="E26" s="7"/>
      <c r="F26" s="7"/>
      <c r="G26" s="12"/>
      <c r="H26" s="21"/>
      <c r="I26" s="58" t="str">
        <f t="shared" si="1"/>
        <v>申請類別未填寫</v>
      </c>
    </row>
    <row r="27" spans="1:9" ht="30" customHeight="1" x14ac:dyDescent="0.25">
      <c r="A27" s="20">
        <v>18</v>
      </c>
      <c r="B27" s="22"/>
      <c r="C27" s="7"/>
      <c r="D27" s="7"/>
      <c r="E27" s="7"/>
      <c r="F27" s="7"/>
      <c r="G27" s="12"/>
      <c r="H27" s="21"/>
      <c r="I27" s="58" t="str">
        <f t="shared" si="1"/>
        <v>申請類別未填寫</v>
      </c>
    </row>
    <row r="28" spans="1:9" ht="30" customHeight="1" x14ac:dyDescent="0.25">
      <c r="A28" s="62" t="s">
        <v>79</v>
      </c>
      <c r="B28" s="63"/>
      <c r="C28" s="63"/>
      <c r="D28" s="63"/>
      <c r="E28" s="63"/>
      <c r="F28" s="63"/>
      <c r="G28" s="63"/>
      <c r="H28" s="64"/>
    </row>
    <row r="29" spans="1:9" ht="30" customHeight="1" thickBot="1" x14ac:dyDescent="0.3">
      <c r="A29" s="65"/>
      <c r="B29" s="66"/>
      <c r="C29" s="66"/>
      <c r="D29" s="66"/>
      <c r="E29" s="66"/>
      <c r="F29" s="66"/>
      <c r="G29" s="66"/>
      <c r="H29" s="67"/>
    </row>
    <row r="30" spans="1:9" ht="17.25" thickTop="1" x14ac:dyDescent="0.25"/>
  </sheetData>
  <sheetProtection formatCells="0" selectLockedCells="1"/>
  <dataConsolidate/>
  <mergeCells count="12">
    <mergeCell ref="A28:H29"/>
    <mergeCell ref="A6:H6"/>
    <mergeCell ref="G4:H4"/>
    <mergeCell ref="A1:H1"/>
    <mergeCell ref="G3:H3"/>
    <mergeCell ref="F2:H2"/>
    <mergeCell ref="G5:H5"/>
    <mergeCell ref="B3:E3"/>
    <mergeCell ref="B4:E4"/>
    <mergeCell ref="B5:E5"/>
    <mergeCell ref="D2:E2"/>
    <mergeCell ref="B2:C2"/>
  </mergeCells>
  <phoneticPr fontId="8" type="noConversion"/>
  <conditionalFormatting sqref="B10:B27">
    <cfRule type="cellIs" dxfId="7" priority="7" operator="equal">
      <formula>"新增"</formula>
    </cfRule>
    <cfRule type="cellIs" dxfId="6" priority="8" operator="equal">
      <formula>"停權"</formula>
    </cfRule>
    <cfRule type="cellIs" dxfId="5" priority="9" operator="equal">
      <formula>"異動"</formula>
    </cfRule>
    <cfRule type="cellIs" dxfId="4" priority="6" operator="equal">
      <formula>"停權"</formula>
    </cfRule>
    <cfRule type="cellIs" dxfId="3" priority="5" operator="equal">
      <formula>"異動"</formula>
    </cfRule>
    <cfRule type="cellIs" dxfId="2" priority="4" operator="equal">
      <formula>"查詢登入密碼"</formula>
    </cfRule>
  </conditionalFormatting>
  <conditionalFormatting sqref="I10:I27">
    <cfRule type="cellIs" dxfId="1" priority="2" operator="equal">
      <formula>"請填寫「異動帳號者-權限設定」"</formula>
    </cfRule>
    <cfRule type="cellIs" dxfId="0" priority="1" operator="equal">
      <formula>"請填寫「新增帳號者-權限設定」"</formula>
    </cfRule>
  </conditionalFormatting>
  <dataValidations count="8">
    <dataValidation allowBlank="1" showInputMessage="1" showErrorMessage="1" prompt="請填寫公司登入代碼_x000a_例：A000" sqref="G3"/>
    <dataValidation allowBlank="1" showInputMessage="1" showErrorMessage="1" prompt="請填寫_x000a_經常使用之Email" sqref="G4:H4"/>
    <dataValidation allowBlank="1" showInputMessage="1" showErrorMessage="1" prompt="傳真請輸入區碼　_x000a_例:(02)22221112　　" sqref="G5:H5"/>
    <dataValidation allowBlank="1" showInputMessage="1" showErrorMessage="1" prompt="電話請輸入區碼與分機_x000a_例:(02)22221111#1105" sqref="B5:E5"/>
    <dataValidation allowBlank="1" showInputMessage="1" showErrorMessage="1" prompt="會務代碼，請依會員證上代碼填寫_x000a_產險保代：A00N000_x000a_壽險保代：A00L000_x000a_兼營保代：A00X000" sqref="B2"/>
    <dataValidation allowBlank="1" showInputMessage="1" showErrorMessage="1" prompt="請填寫公司登入代碼_x000a_例：209700000" sqref="B3:E3"/>
    <dataValidation type="list" allowBlank="1" showInputMessage="1" showErrorMessage="1" prompt="請輸入申請項目" sqref="B10:B27">
      <formula1>申請類別</formula1>
    </dataValidation>
    <dataValidation type="list" allowBlank="1" showInputMessage="1" showErrorMessage="1" prompt="請輸入" sqref="E10:E27">
      <formula1>性別</formula1>
    </dataValidation>
  </dataValidations>
  <pageMargins left="0.23622047244094491" right="0.23622047244094491" top="0.74803149606299213" bottom="0.74803149606299213" header="0.31496062992125984" footer="0.31496062992125984"/>
  <pageSetup paperSize="9" scale="87" orientation="portrait" r:id="rId1"/>
  <headerFooter>
    <oddHeader>&amp;R&amp;"微軟正黑體,標準"&amp;10 2023/09/28
V4</oddHeader>
    <oddFooter>&amp;CA-&amp;P&amp;R填寫日期：&amp;D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資料!$A$2:$A$3</xm:f>
          </x14:formula1>
          <xm:sqref>E8:E9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24"/>
  <sheetViews>
    <sheetView zoomScale="85" zoomScaleNormal="85" workbookViewId="0">
      <pane ySplit="4" topLeftCell="A5" activePane="bottomLeft" state="frozen"/>
      <selection pane="bottomLeft" activeCell="A5" sqref="A5"/>
    </sheetView>
  </sheetViews>
  <sheetFormatPr defaultColWidth="9" defaultRowHeight="16.5" x14ac:dyDescent="0.25"/>
  <cols>
    <col min="1" max="1" width="12.625" style="11" customWidth="1"/>
    <col min="2" max="2" width="9.125" style="11" customWidth="1"/>
    <col min="3" max="3" width="21.75" style="11" customWidth="1"/>
    <col min="4" max="7" width="6.25" style="11" customWidth="1"/>
    <col min="8" max="8" width="6.75" style="11" bestFit="1" customWidth="1"/>
    <col min="9" max="9" width="28.5" style="11" customWidth="1"/>
    <col min="10" max="10" width="28.375" style="11" bestFit="1" customWidth="1"/>
    <col min="11" max="11" width="16.375" style="11" bestFit="1" customWidth="1"/>
    <col min="12" max="16384" width="9" style="11"/>
  </cols>
  <sheetData>
    <row r="1" spans="1:11" ht="32.25" customHeight="1" x14ac:dyDescent="0.25">
      <c r="A1" s="85" t="s">
        <v>104</v>
      </c>
      <c r="B1" s="83" t="s">
        <v>9</v>
      </c>
      <c r="C1" s="23" t="s">
        <v>27</v>
      </c>
      <c r="D1" s="87" t="s">
        <v>69</v>
      </c>
      <c r="E1" s="88"/>
      <c r="F1" s="88"/>
      <c r="G1" s="88"/>
      <c r="H1" s="88"/>
      <c r="I1" s="89"/>
      <c r="J1" s="23" t="s">
        <v>36</v>
      </c>
    </row>
    <row r="2" spans="1:11" ht="31.5" customHeight="1" x14ac:dyDescent="0.25">
      <c r="A2" s="86"/>
      <c r="B2" s="84"/>
      <c r="C2" s="24" t="s">
        <v>88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35</v>
      </c>
      <c r="I2" s="23" t="s">
        <v>86</v>
      </c>
      <c r="J2" s="27" t="s">
        <v>80</v>
      </c>
    </row>
    <row r="3" spans="1:11" x14ac:dyDescent="0.25">
      <c r="A3" s="34" t="s">
        <v>83</v>
      </c>
      <c r="B3" s="28" t="s">
        <v>3</v>
      </c>
      <c r="C3" s="28" t="s">
        <v>15</v>
      </c>
      <c r="D3" s="28" t="s">
        <v>8</v>
      </c>
      <c r="E3" s="28" t="s">
        <v>8</v>
      </c>
      <c r="F3" s="28" t="s">
        <v>8</v>
      </c>
      <c r="G3" s="28" t="s">
        <v>8</v>
      </c>
      <c r="H3" s="29"/>
      <c r="I3" s="30"/>
      <c r="J3" s="28" t="s">
        <v>73</v>
      </c>
    </row>
    <row r="4" spans="1:11" x14ac:dyDescent="0.25">
      <c r="A4" s="34" t="s">
        <v>84</v>
      </c>
      <c r="B4" s="28" t="s">
        <v>3</v>
      </c>
      <c r="C4" s="28" t="s">
        <v>16</v>
      </c>
      <c r="D4" s="28"/>
      <c r="E4" s="28"/>
      <c r="F4" s="28"/>
      <c r="G4" s="28" t="s">
        <v>8</v>
      </c>
      <c r="H4" s="29"/>
      <c r="I4" s="30"/>
      <c r="J4" s="28" t="s">
        <v>54</v>
      </c>
    </row>
    <row r="5" spans="1:11" ht="37.5" customHeight="1" x14ac:dyDescent="0.25">
      <c r="A5" s="36"/>
      <c r="B5" s="26" t="s">
        <v>77</v>
      </c>
      <c r="C5" s="39" t="s">
        <v>78</v>
      </c>
      <c r="D5" s="25"/>
      <c r="E5" s="25"/>
      <c r="F5" s="25"/>
      <c r="G5" s="60" t="str">
        <f t="shared" ref="E5:G17" si="0">IF($A5="","","是")</f>
        <v/>
      </c>
      <c r="H5" s="25"/>
      <c r="I5" s="40"/>
      <c r="J5" s="37"/>
      <c r="K5" s="61" t="str">
        <f>IF(A5="","",IF(J5&lt;&gt;"人員姓名未填寫",IF(NOT(ISBLANK(J5)),"○","人員姓名未填寫"),""))</f>
        <v/>
      </c>
    </row>
    <row r="6" spans="1:11" ht="37.5" customHeight="1" x14ac:dyDescent="0.25">
      <c r="A6" s="36"/>
      <c r="B6" s="8" t="s">
        <v>3</v>
      </c>
      <c r="C6" s="39" t="s">
        <v>15</v>
      </c>
      <c r="D6" s="60" t="str">
        <f>IF($A6="","","是")</f>
        <v/>
      </c>
      <c r="E6" s="60" t="str">
        <f t="shared" si="0"/>
        <v/>
      </c>
      <c r="F6" s="60" t="str">
        <f t="shared" si="0"/>
        <v/>
      </c>
      <c r="G6" s="60" t="str">
        <f t="shared" si="0"/>
        <v/>
      </c>
      <c r="H6" s="13"/>
      <c r="I6" s="43" t="s">
        <v>95</v>
      </c>
      <c r="J6" s="38"/>
      <c r="K6" s="61" t="str">
        <f t="shared" ref="K6:K24" si="1">IF(A6="","",IF(J6&lt;&gt;"人員姓名未填寫",IF(NOT(ISBLANK(J6)),"○","人員姓名未填寫"),""))</f>
        <v/>
      </c>
    </row>
    <row r="7" spans="1:11" ht="37.5" customHeight="1" x14ac:dyDescent="0.25">
      <c r="A7" s="36"/>
      <c r="B7" s="8" t="s">
        <v>3</v>
      </c>
      <c r="C7" s="39" t="s">
        <v>93</v>
      </c>
      <c r="D7" s="60" t="str">
        <f t="shared" ref="D7:D10" si="2">IF($A7="","","是")</f>
        <v/>
      </c>
      <c r="E7" s="60" t="str">
        <f t="shared" si="0"/>
        <v/>
      </c>
      <c r="F7" s="60" t="str">
        <f t="shared" si="0"/>
        <v/>
      </c>
      <c r="G7" s="60" t="str">
        <f t="shared" si="0"/>
        <v/>
      </c>
      <c r="H7" s="13"/>
      <c r="I7" s="43" t="s">
        <v>96</v>
      </c>
      <c r="J7" s="38"/>
      <c r="K7" s="61" t="str">
        <f t="shared" si="1"/>
        <v/>
      </c>
    </row>
    <row r="8" spans="1:11" ht="37.5" customHeight="1" x14ac:dyDescent="0.25">
      <c r="A8" s="36"/>
      <c r="B8" s="8" t="s">
        <v>3</v>
      </c>
      <c r="C8" s="39" t="s">
        <v>16</v>
      </c>
      <c r="D8" s="60" t="str">
        <f t="shared" si="2"/>
        <v/>
      </c>
      <c r="E8" s="60" t="str">
        <f t="shared" si="0"/>
        <v/>
      </c>
      <c r="F8" s="60" t="str">
        <f t="shared" si="0"/>
        <v/>
      </c>
      <c r="G8" s="60" t="str">
        <f t="shared" si="0"/>
        <v/>
      </c>
      <c r="H8" s="13"/>
      <c r="I8" s="40"/>
      <c r="J8" s="38"/>
      <c r="K8" s="61" t="str">
        <f t="shared" si="1"/>
        <v/>
      </c>
    </row>
    <row r="9" spans="1:11" ht="37.5" customHeight="1" x14ac:dyDescent="0.25">
      <c r="A9" s="36"/>
      <c r="B9" s="8" t="s">
        <v>3</v>
      </c>
      <c r="C9" s="39" t="s">
        <v>17</v>
      </c>
      <c r="D9" s="60" t="str">
        <f t="shared" si="2"/>
        <v/>
      </c>
      <c r="E9" s="60" t="str">
        <f t="shared" si="0"/>
        <v/>
      </c>
      <c r="F9" s="60" t="str">
        <f t="shared" si="0"/>
        <v/>
      </c>
      <c r="G9" s="60" t="str">
        <f t="shared" si="0"/>
        <v/>
      </c>
      <c r="H9" s="13"/>
      <c r="I9" s="40"/>
      <c r="J9" s="38"/>
      <c r="K9" s="61" t="str">
        <f t="shared" si="1"/>
        <v/>
      </c>
    </row>
    <row r="10" spans="1:11" ht="37.5" customHeight="1" x14ac:dyDescent="0.25">
      <c r="A10" s="36"/>
      <c r="B10" s="8" t="s">
        <v>3</v>
      </c>
      <c r="C10" s="39" t="s">
        <v>94</v>
      </c>
      <c r="D10" s="60" t="str">
        <f t="shared" si="2"/>
        <v/>
      </c>
      <c r="E10" s="60" t="str">
        <f t="shared" si="0"/>
        <v/>
      </c>
      <c r="F10" s="60" t="str">
        <f t="shared" si="0"/>
        <v/>
      </c>
      <c r="G10" s="60" t="str">
        <f t="shared" si="0"/>
        <v/>
      </c>
      <c r="H10" s="13"/>
      <c r="I10" s="43" t="s">
        <v>99</v>
      </c>
      <c r="J10" s="38"/>
      <c r="K10" s="61" t="str">
        <f t="shared" si="1"/>
        <v/>
      </c>
    </row>
    <row r="11" spans="1:11" ht="37.5" customHeight="1" x14ac:dyDescent="0.25">
      <c r="A11" s="36"/>
      <c r="B11" s="8" t="s">
        <v>3</v>
      </c>
      <c r="C11" s="39" t="s">
        <v>19</v>
      </c>
      <c r="D11" s="60" t="str">
        <f t="shared" ref="D11:D17" si="3">IF($A11="","","是")</f>
        <v/>
      </c>
      <c r="E11" s="60" t="str">
        <f t="shared" si="0"/>
        <v/>
      </c>
      <c r="F11" s="60" t="str">
        <f t="shared" si="0"/>
        <v/>
      </c>
      <c r="G11" s="60" t="str">
        <f t="shared" si="0"/>
        <v/>
      </c>
      <c r="H11" s="13"/>
      <c r="I11" s="40"/>
      <c r="J11" s="38"/>
      <c r="K11" s="61" t="str">
        <f t="shared" si="1"/>
        <v/>
      </c>
    </row>
    <row r="12" spans="1:11" ht="37.5" customHeight="1" x14ac:dyDescent="0.25">
      <c r="A12" s="36"/>
      <c r="B12" s="8" t="s">
        <v>3</v>
      </c>
      <c r="C12" s="39" t="s">
        <v>20</v>
      </c>
      <c r="D12" s="60" t="str">
        <f t="shared" si="3"/>
        <v/>
      </c>
      <c r="E12" s="60" t="str">
        <f t="shared" si="0"/>
        <v/>
      </c>
      <c r="F12" s="60" t="str">
        <f t="shared" si="0"/>
        <v/>
      </c>
      <c r="G12" s="60" t="str">
        <f t="shared" si="0"/>
        <v/>
      </c>
      <c r="H12" s="13"/>
      <c r="I12" s="56" t="s">
        <v>97</v>
      </c>
      <c r="J12" s="38"/>
      <c r="K12" s="61" t="str">
        <f t="shared" si="1"/>
        <v/>
      </c>
    </row>
    <row r="13" spans="1:11" ht="37.5" customHeight="1" x14ac:dyDescent="0.25">
      <c r="A13" s="36"/>
      <c r="B13" s="14" t="s">
        <v>2</v>
      </c>
      <c r="C13" s="32" t="s">
        <v>89</v>
      </c>
      <c r="D13" s="60" t="str">
        <f t="shared" si="3"/>
        <v/>
      </c>
      <c r="E13" s="60" t="str">
        <f t="shared" si="0"/>
        <v/>
      </c>
      <c r="F13" s="60" t="str">
        <f t="shared" si="0"/>
        <v/>
      </c>
      <c r="G13" s="60" t="str">
        <f t="shared" si="0"/>
        <v/>
      </c>
      <c r="H13" s="13"/>
      <c r="I13" s="43" t="s">
        <v>102</v>
      </c>
      <c r="J13" s="38"/>
      <c r="K13" s="61" t="str">
        <f t="shared" si="1"/>
        <v/>
      </c>
    </row>
    <row r="14" spans="1:11" ht="37.5" customHeight="1" x14ac:dyDescent="0.25">
      <c r="A14" s="36"/>
      <c r="B14" s="14" t="s">
        <v>2</v>
      </c>
      <c r="C14" s="32" t="s">
        <v>92</v>
      </c>
      <c r="D14" s="60" t="str">
        <f>IF($A14="","","是")</f>
        <v/>
      </c>
      <c r="E14" s="60" t="str">
        <f>IF($A14="","","是")</f>
        <v/>
      </c>
      <c r="F14" s="60" t="str">
        <f>IF($A14="","","是")</f>
        <v/>
      </c>
      <c r="G14" s="60" t="str">
        <f>IF($A14="","","是")</f>
        <v/>
      </c>
      <c r="H14" s="13"/>
      <c r="I14" s="40"/>
      <c r="J14" s="38"/>
      <c r="K14" s="61" t="str">
        <f t="shared" si="1"/>
        <v/>
      </c>
    </row>
    <row r="15" spans="1:11" ht="37.5" customHeight="1" x14ac:dyDescent="0.25">
      <c r="A15" s="36"/>
      <c r="B15" s="14" t="s">
        <v>2</v>
      </c>
      <c r="C15" s="32" t="s">
        <v>24</v>
      </c>
      <c r="D15" s="60" t="str">
        <f t="shared" si="3"/>
        <v/>
      </c>
      <c r="E15" s="60" t="str">
        <f t="shared" si="0"/>
        <v/>
      </c>
      <c r="F15" s="60" t="str">
        <f t="shared" si="0"/>
        <v/>
      </c>
      <c r="G15" s="60" t="str">
        <f t="shared" si="0"/>
        <v/>
      </c>
      <c r="H15" s="13"/>
      <c r="I15" s="44" t="s">
        <v>101</v>
      </c>
      <c r="J15" s="38"/>
      <c r="K15" s="61" t="str">
        <f t="shared" si="1"/>
        <v/>
      </c>
    </row>
    <row r="16" spans="1:11" ht="37.5" customHeight="1" x14ac:dyDescent="0.25">
      <c r="A16" s="36"/>
      <c r="B16" s="14" t="s">
        <v>2</v>
      </c>
      <c r="C16" s="32" t="s">
        <v>25</v>
      </c>
      <c r="D16" s="60" t="str">
        <f t="shared" si="3"/>
        <v/>
      </c>
      <c r="E16" s="60" t="str">
        <f t="shared" si="0"/>
        <v/>
      </c>
      <c r="F16" s="60" t="str">
        <f t="shared" si="0"/>
        <v/>
      </c>
      <c r="G16" s="60" t="str">
        <f t="shared" si="0"/>
        <v/>
      </c>
      <c r="H16" s="13"/>
      <c r="I16" s="44" t="s">
        <v>101</v>
      </c>
      <c r="J16" s="38"/>
      <c r="K16" s="61" t="str">
        <f t="shared" si="1"/>
        <v/>
      </c>
    </row>
    <row r="17" spans="1:11" ht="37.5" customHeight="1" x14ac:dyDescent="0.25">
      <c r="A17" s="36"/>
      <c r="B17" s="14" t="s">
        <v>2</v>
      </c>
      <c r="C17" s="32" t="s">
        <v>16</v>
      </c>
      <c r="D17" s="60" t="str">
        <f t="shared" si="3"/>
        <v/>
      </c>
      <c r="E17" s="60" t="str">
        <f t="shared" si="0"/>
        <v/>
      </c>
      <c r="F17" s="60" t="str">
        <f t="shared" si="0"/>
        <v/>
      </c>
      <c r="G17" s="60" t="str">
        <f t="shared" si="0"/>
        <v/>
      </c>
      <c r="H17" s="13"/>
      <c r="I17" s="44" t="s">
        <v>100</v>
      </c>
      <c r="J17" s="38"/>
      <c r="K17" s="61" t="str">
        <f t="shared" si="1"/>
        <v/>
      </c>
    </row>
    <row r="18" spans="1:11" ht="75" x14ac:dyDescent="0.25">
      <c r="A18" s="36"/>
      <c r="B18" s="14" t="s">
        <v>2</v>
      </c>
      <c r="C18" s="57" t="s">
        <v>103</v>
      </c>
      <c r="D18" s="60" t="str">
        <f t="shared" ref="D18:G24" si="4">IF($A18="","","是")</f>
        <v/>
      </c>
      <c r="E18" s="60" t="str">
        <f t="shared" si="4"/>
        <v/>
      </c>
      <c r="F18" s="60" t="str">
        <f t="shared" si="4"/>
        <v/>
      </c>
      <c r="G18" s="60" t="str">
        <f t="shared" si="4"/>
        <v/>
      </c>
      <c r="H18" s="13"/>
      <c r="I18" s="43" t="s">
        <v>99</v>
      </c>
      <c r="J18" s="38"/>
      <c r="K18" s="61" t="str">
        <f t="shared" si="1"/>
        <v/>
      </c>
    </row>
    <row r="19" spans="1:11" ht="37.5" customHeight="1" x14ac:dyDescent="0.25">
      <c r="A19" s="36"/>
      <c r="B19" s="14" t="s">
        <v>2</v>
      </c>
      <c r="C19" s="32" t="s">
        <v>90</v>
      </c>
      <c r="D19" s="60" t="str">
        <f t="shared" si="4"/>
        <v/>
      </c>
      <c r="E19" s="60" t="str">
        <f t="shared" si="4"/>
        <v/>
      </c>
      <c r="F19" s="60" t="str">
        <f t="shared" si="4"/>
        <v/>
      </c>
      <c r="G19" s="60" t="str">
        <f t="shared" si="4"/>
        <v/>
      </c>
      <c r="H19" s="13"/>
      <c r="I19" s="40"/>
      <c r="J19" s="38"/>
      <c r="K19" s="61" t="str">
        <f t="shared" si="1"/>
        <v/>
      </c>
    </row>
    <row r="20" spans="1:11" ht="37.5" customHeight="1" x14ac:dyDescent="0.25">
      <c r="A20" s="36"/>
      <c r="B20" s="14" t="s">
        <v>2</v>
      </c>
      <c r="C20" s="32" t="s">
        <v>18</v>
      </c>
      <c r="D20" s="60" t="str">
        <f t="shared" si="4"/>
        <v/>
      </c>
      <c r="E20" s="60" t="str">
        <f t="shared" si="4"/>
        <v/>
      </c>
      <c r="F20" s="60" t="str">
        <f t="shared" si="4"/>
        <v/>
      </c>
      <c r="G20" s="60" t="str">
        <f t="shared" si="4"/>
        <v/>
      </c>
      <c r="H20" s="13"/>
      <c r="I20" s="40"/>
      <c r="J20" s="38"/>
      <c r="K20" s="61" t="str">
        <f t="shared" si="1"/>
        <v/>
      </c>
    </row>
    <row r="21" spans="1:11" ht="37.5" customHeight="1" x14ac:dyDescent="0.25">
      <c r="A21" s="36"/>
      <c r="B21" s="14" t="s">
        <v>2</v>
      </c>
      <c r="C21" s="32" t="s">
        <v>23</v>
      </c>
      <c r="D21" s="60" t="str">
        <f t="shared" si="4"/>
        <v/>
      </c>
      <c r="E21" s="60" t="str">
        <f t="shared" si="4"/>
        <v/>
      </c>
      <c r="F21" s="60" t="str">
        <f t="shared" si="4"/>
        <v/>
      </c>
      <c r="G21" s="60" t="str">
        <f t="shared" si="4"/>
        <v/>
      </c>
      <c r="H21" s="13"/>
      <c r="I21" s="56" t="s">
        <v>97</v>
      </c>
      <c r="J21" s="38"/>
      <c r="K21" s="61" t="str">
        <f t="shared" si="1"/>
        <v/>
      </c>
    </row>
    <row r="22" spans="1:11" ht="37.5" customHeight="1" x14ac:dyDescent="0.25">
      <c r="A22" s="36"/>
      <c r="B22" s="14" t="s">
        <v>2</v>
      </c>
      <c r="C22" s="32" t="s">
        <v>21</v>
      </c>
      <c r="D22" s="60" t="str">
        <f t="shared" si="4"/>
        <v/>
      </c>
      <c r="E22" s="60" t="str">
        <f t="shared" si="4"/>
        <v/>
      </c>
      <c r="F22" s="60" t="str">
        <f t="shared" si="4"/>
        <v/>
      </c>
      <c r="G22" s="60" t="str">
        <f t="shared" si="4"/>
        <v/>
      </c>
      <c r="H22" s="13"/>
      <c r="I22" s="56" t="s">
        <v>97</v>
      </c>
      <c r="J22" s="38"/>
      <c r="K22" s="61" t="str">
        <f t="shared" si="1"/>
        <v/>
      </c>
    </row>
    <row r="23" spans="1:11" ht="37.5" customHeight="1" x14ac:dyDescent="0.25">
      <c r="A23" s="36"/>
      <c r="B23" s="14" t="s">
        <v>2</v>
      </c>
      <c r="C23" s="32" t="s">
        <v>22</v>
      </c>
      <c r="D23" s="60" t="str">
        <f t="shared" si="4"/>
        <v/>
      </c>
      <c r="E23" s="60" t="str">
        <f t="shared" si="4"/>
        <v/>
      </c>
      <c r="F23" s="60" t="str">
        <f t="shared" si="4"/>
        <v/>
      </c>
      <c r="G23" s="60" t="str">
        <f t="shared" si="4"/>
        <v/>
      </c>
      <c r="H23" s="13"/>
      <c r="I23" s="56" t="s">
        <v>97</v>
      </c>
      <c r="J23" s="38"/>
      <c r="K23" s="61" t="str">
        <f t="shared" si="1"/>
        <v/>
      </c>
    </row>
    <row r="24" spans="1:11" ht="37.5" customHeight="1" x14ac:dyDescent="0.25">
      <c r="A24" s="36"/>
      <c r="B24" s="31" t="s">
        <v>81</v>
      </c>
      <c r="C24" s="32" t="s">
        <v>82</v>
      </c>
      <c r="D24" s="60" t="str">
        <f t="shared" si="4"/>
        <v/>
      </c>
      <c r="E24" s="60" t="str">
        <f t="shared" si="4"/>
        <v/>
      </c>
      <c r="F24" s="60" t="str">
        <f t="shared" si="4"/>
        <v/>
      </c>
      <c r="G24" s="60" t="str">
        <f t="shared" si="4"/>
        <v/>
      </c>
      <c r="H24" s="13"/>
      <c r="I24" s="43" t="s">
        <v>98</v>
      </c>
      <c r="J24" s="38"/>
      <c r="K24" s="61" t="str">
        <f t="shared" si="1"/>
        <v/>
      </c>
    </row>
  </sheetData>
  <sheetProtection sheet="1" objects="1" scenarios="1"/>
  <mergeCells count="3">
    <mergeCell ref="B1:B2"/>
    <mergeCell ref="A1:A2"/>
    <mergeCell ref="D1:I1"/>
  </mergeCells>
  <phoneticPr fontId="8" type="noConversion"/>
  <dataValidations count="2">
    <dataValidation allowBlank="1" sqref="I13:I16 I5:I6 I8:I11 I24 I18:I20"/>
    <dataValidation errorStyle="warning" allowBlank="1" showInputMessage="1" showErrorMessage="1" error="無此功能。" prompt="無此功能，請勿輸入。" sqref="H6:H24"/>
  </dataValidations>
  <pageMargins left="0.11811023622047245" right="0.19685039370078741" top="0.98425196850393704" bottom="0.11811023622047245" header="0.39370078740157483" footer="0.19685039370078741"/>
  <pageSetup paperSize="9" scale="77" fitToHeight="2" orientation="portrait" r:id="rId1"/>
  <headerFooter>
    <oddHeader>&amp;C&amp;"微軟正黑體,粗體"&amp;24保代公會-人員帳號權限設置申請表　新增&amp;R
&amp;D　&amp;T</oddHeader>
    <oddFooter>&amp;CB-&amp;P&amp;R&amp;D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L24"/>
  <sheetViews>
    <sheetView zoomScale="85" zoomScaleNormal="85" workbookViewId="0">
      <pane ySplit="4" topLeftCell="A5" activePane="bottomLeft" state="frozen"/>
      <selection pane="bottomLeft" activeCell="A5" sqref="A5"/>
    </sheetView>
  </sheetViews>
  <sheetFormatPr defaultColWidth="9" defaultRowHeight="16.5" x14ac:dyDescent="0.25"/>
  <cols>
    <col min="1" max="1" width="12.875" style="11" customWidth="1"/>
    <col min="2" max="2" width="9.125" style="11" customWidth="1"/>
    <col min="3" max="3" width="21.125" style="11" customWidth="1"/>
    <col min="4" max="7" width="6.25" style="11" customWidth="1"/>
    <col min="8" max="8" width="6.75" style="11" bestFit="1" customWidth="1"/>
    <col min="9" max="9" width="32.625" style="11" bestFit="1" customWidth="1"/>
    <col min="10" max="10" width="23.625" style="11" bestFit="1" customWidth="1"/>
    <col min="11" max="11" width="22.125" style="11" customWidth="1"/>
    <col min="12" max="12" width="16.875" style="11" bestFit="1" customWidth="1"/>
    <col min="13" max="16384" width="9" style="11"/>
  </cols>
  <sheetData>
    <row r="1" spans="1:12" ht="41.25" customHeight="1" x14ac:dyDescent="0.25">
      <c r="A1" s="97" t="s">
        <v>85</v>
      </c>
      <c r="B1" s="95" t="s">
        <v>9</v>
      </c>
      <c r="C1" s="16" t="s">
        <v>27</v>
      </c>
      <c r="D1" s="90" t="s">
        <v>66</v>
      </c>
      <c r="E1" s="91"/>
      <c r="F1" s="91"/>
      <c r="G1" s="91"/>
      <c r="H1" s="92"/>
      <c r="I1" s="33"/>
      <c r="J1" s="19" t="s">
        <v>105</v>
      </c>
      <c r="K1" s="42" t="s">
        <v>53</v>
      </c>
    </row>
    <row r="2" spans="1:12" ht="38.450000000000003" customHeight="1" x14ac:dyDescent="0.25">
      <c r="A2" s="98"/>
      <c r="B2" s="96"/>
      <c r="C2" s="17" t="s">
        <v>88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35</v>
      </c>
      <c r="I2" s="35" t="s">
        <v>87</v>
      </c>
      <c r="J2" s="93" t="s">
        <v>45</v>
      </c>
      <c r="K2" s="94"/>
    </row>
    <row r="3" spans="1:12" x14ac:dyDescent="0.25">
      <c r="A3" s="34" t="s">
        <v>83</v>
      </c>
      <c r="B3" s="28" t="s">
        <v>3</v>
      </c>
      <c r="C3" s="28" t="s">
        <v>15</v>
      </c>
      <c r="D3" s="28" t="s">
        <v>8</v>
      </c>
      <c r="E3" s="28" t="s">
        <v>8</v>
      </c>
      <c r="F3" s="28" t="s">
        <v>8</v>
      </c>
      <c r="G3" s="28" t="s">
        <v>8</v>
      </c>
      <c r="H3" s="29"/>
      <c r="I3" s="30"/>
      <c r="J3" s="30" t="s">
        <v>55</v>
      </c>
      <c r="K3" s="28" t="s">
        <v>26</v>
      </c>
    </row>
    <row r="4" spans="1:12" x14ac:dyDescent="0.25">
      <c r="A4" s="34" t="s">
        <v>84</v>
      </c>
      <c r="B4" s="28" t="s">
        <v>3</v>
      </c>
      <c r="C4" s="28" t="s">
        <v>16</v>
      </c>
      <c r="D4" s="28"/>
      <c r="E4" s="28"/>
      <c r="F4" s="28"/>
      <c r="G4" s="28" t="s">
        <v>8</v>
      </c>
      <c r="H4" s="29"/>
      <c r="I4" s="30"/>
      <c r="J4" s="41" t="s">
        <v>56</v>
      </c>
      <c r="K4" s="28" t="s">
        <v>54</v>
      </c>
    </row>
    <row r="5" spans="1:12" ht="37.5" customHeight="1" x14ac:dyDescent="0.25">
      <c r="A5" s="36"/>
      <c r="B5" s="26" t="s">
        <v>77</v>
      </c>
      <c r="C5" s="39" t="s">
        <v>78</v>
      </c>
      <c r="D5" s="25"/>
      <c r="E5" s="25"/>
      <c r="F5" s="25"/>
      <c r="G5" s="59" t="str">
        <f t="shared" ref="E5:G17" si="0">IF($A5="","","是")</f>
        <v/>
      </c>
      <c r="H5" s="25"/>
      <c r="I5" s="40"/>
      <c r="J5" s="37"/>
      <c r="K5" s="99"/>
      <c r="L5" s="61" t="str">
        <f>IF(A5="","",IF(J5="","系統帳號未填寫",IF(NOT(ISBLANK(K5)),"○","人員姓名未填寫")))</f>
        <v/>
      </c>
    </row>
    <row r="6" spans="1:12" ht="37.5" customHeight="1" x14ac:dyDescent="0.25">
      <c r="A6" s="36"/>
      <c r="B6" s="8" t="s">
        <v>3</v>
      </c>
      <c r="C6" s="39" t="s">
        <v>15</v>
      </c>
      <c r="D6" s="59" t="str">
        <f>IF($A6="","","是")</f>
        <v/>
      </c>
      <c r="E6" s="59" t="str">
        <f t="shared" si="0"/>
        <v/>
      </c>
      <c r="F6" s="59" t="str">
        <f t="shared" si="0"/>
        <v/>
      </c>
      <c r="G6" s="59" t="str">
        <f t="shared" si="0"/>
        <v/>
      </c>
      <c r="H6" s="13"/>
      <c r="I6" s="43" t="s">
        <v>95</v>
      </c>
      <c r="J6" s="38"/>
      <c r="K6" s="99"/>
      <c r="L6" s="61" t="str">
        <f t="shared" ref="L6:L24" si="1">IF(A6="","",IF(J6="","系統帳號未填寫",IF(NOT(ISBLANK(K6)),"○","人員姓名未填寫")))</f>
        <v/>
      </c>
    </row>
    <row r="7" spans="1:12" ht="37.5" customHeight="1" x14ac:dyDescent="0.25">
      <c r="A7" s="36"/>
      <c r="B7" s="8" t="s">
        <v>3</v>
      </c>
      <c r="C7" s="39" t="s">
        <v>93</v>
      </c>
      <c r="D7" s="59" t="str">
        <f t="shared" ref="D7:G22" si="2">IF($A7="","","是")</f>
        <v/>
      </c>
      <c r="E7" s="59" t="str">
        <f t="shared" si="0"/>
        <v/>
      </c>
      <c r="F7" s="59" t="str">
        <f t="shared" si="0"/>
        <v/>
      </c>
      <c r="G7" s="59" t="str">
        <f t="shared" si="0"/>
        <v/>
      </c>
      <c r="H7" s="13"/>
      <c r="I7" s="43" t="s">
        <v>96</v>
      </c>
      <c r="J7" s="38"/>
      <c r="K7" s="99"/>
      <c r="L7" s="61" t="str">
        <f t="shared" si="1"/>
        <v/>
      </c>
    </row>
    <row r="8" spans="1:12" ht="37.5" customHeight="1" x14ac:dyDescent="0.25">
      <c r="A8" s="36"/>
      <c r="B8" s="8" t="s">
        <v>3</v>
      </c>
      <c r="C8" s="39" t="s">
        <v>16</v>
      </c>
      <c r="D8" s="59" t="str">
        <f t="shared" si="2"/>
        <v/>
      </c>
      <c r="E8" s="59" t="str">
        <f t="shared" si="0"/>
        <v/>
      </c>
      <c r="F8" s="59" t="str">
        <f t="shared" si="0"/>
        <v/>
      </c>
      <c r="G8" s="59" t="str">
        <f t="shared" si="0"/>
        <v/>
      </c>
      <c r="H8" s="13"/>
      <c r="I8" s="40"/>
      <c r="J8" s="38"/>
      <c r="K8" s="99"/>
      <c r="L8" s="61" t="str">
        <f t="shared" si="1"/>
        <v/>
      </c>
    </row>
    <row r="9" spans="1:12" ht="37.5" customHeight="1" x14ac:dyDescent="0.25">
      <c r="A9" s="36"/>
      <c r="B9" s="8" t="s">
        <v>3</v>
      </c>
      <c r="C9" s="39" t="s">
        <v>17</v>
      </c>
      <c r="D9" s="59" t="str">
        <f t="shared" si="2"/>
        <v/>
      </c>
      <c r="E9" s="59" t="str">
        <f t="shared" si="0"/>
        <v/>
      </c>
      <c r="F9" s="59" t="str">
        <f t="shared" si="0"/>
        <v/>
      </c>
      <c r="G9" s="59" t="str">
        <f t="shared" si="0"/>
        <v/>
      </c>
      <c r="H9" s="13"/>
      <c r="I9" s="40"/>
      <c r="J9" s="38"/>
      <c r="K9" s="99"/>
      <c r="L9" s="61" t="str">
        <f t="shared" si="1"/>
        <v/>
      </c>
    </row>
    <row r="10" spans="1:12" ht="37.5" customHeight="1" x14ac:dyDescent="0.25">
      <c r="A10" s="36"/>
      <c r="B10" s="8" t="s">
        <v>3</v>
      </c>
      <c r="C10" s="39" t="s">
        <v>94</v>
      </c>
      <c r="D10" s="59" t="str">
        <f t="shared" si="2"/>
        <v/>
      </c>
      <c r="E10" s="59" t="str">
        <f t="shared" si="0"/>
        <v/>
      </c>
      <c r="F10" s="59" t="str">
        <f t="shared" si="0"/>
        <v/>
      </c>
      <c r="G10" s="59" t="str">
        <f t="shared" si="0"/>
        <v/>
      </c>
      <c r="H10" s="13"/>
      <c r="I10" s="43" t="s">
        <v>99</v>
      </c>
      <c r="J10" s="38"/>
      <c r="K10" s="99"/>
      <c r="L10" s="61" t="str">
        <f t="shared" si="1"/>
        <v/>
      </c>
    </row>
    <row r="11" spans="1:12" ht="37.5" customHeight="1" x14ac:dyDescent="0.25">
      <c r="A11" s="36"/>
      <c r="B11" s="8" t="s">
        <v>3</v>
      </c>
      <c r="C11" s="39" t="s">
        <v>19</v>
      </c>
      <c r="D11" s="59" t="str">
        <f t="shared" si="2"/>
        <v/>
      </c>
      <c r="E11" s="59" t="str">
        <f t="shared" si="0"/>
        <v/>
      </c>
      <c r="F11" s="59" t="str">
        <f t="shared" si="0"/>
        <v/>
      </c>
      <c r="G11" s="59" t="str">
        <f t="shared" si="0"/>
        <v/>
      </c>
      <c r="H11" s="13"/>
      <c r="I11" s="40"/>
      <c r="J11" s="38"/>
      <c r="K11" s="99"/>
      <c r="L11" s="61" t="str">
        <f t="shared" si="1"/>
        <v/>
      </c>
    </row>
    <row r="12" spans="1:12" ht="37.5" customHeight="1" x14ac:dyDescent="0.25">
      <c r="A12" s="36"/>
      <c r="B12" s="8" t="s">
        <v>3</v>
      </c>
      <c r="C12" s="39" t="s">
        <v>20</v>
      </c>
      <c r="D12" s="59" t="str">
        <f t="shared" si="2"/>
        <v/>
      </c>
      <c r="E12" s="59" t="str">
        <f t="shared" si="0"/>
        <v/>
      </c>
      <c r="F12" s="59" t="str">
        <f t="shared" si="0"/>
        <v/>
      </c>
      <c r="G12" s="59" t="str">
        <f t="shared" si="0"/>
        <v/>
      </c>
      <c r="H12" s="13"/>
      <c r="I12" s="56" t="s">
        <v>97</v>
      </c>
      <c r="J12" s="38"/>
      <c r="K12" s="99"/>
      <c r="L12" s="61" t="str">
        <f t="shared" si="1"/>
        <v/>
      </c>
    </row>
    <row r="13" spans="1:12" ht="37.5" customHeight="1" x14ac:dyDescent="0.25">
      <c r="A13" s="36"/>
      <c r="B13" s="14" t="s">
        <v>2</v>
      </c>
      <c r="C13" s="32" t="s">
        <v>89</v>
      </c>
      <c r="D13" s="59" t="str">
        <f t="shared" si="2"/>
        <v/>
      </c>
      <c r="E13" s="59" t="str">
        <f t="shared" si="0"/>
        <v/>
      </c>
      <c r="F13" s="59" t="str">
        <f t="shared" si="0"/>
        <v/>
      </c>
      <c r="G13" s="59" t="str">
        <f t="shared" si="0"/>
        <v/>
      </c>
      <c r="H13" s="13"/>
      <c r="I13" s="43" t="s">
        <v>102</v>
      </c>
      <c r="J13" s="38"/>
      <c r="K13" s="99"/>
      <c r="L13" s="61" t="str">
        <f t="shared" si="1"/>
        <v/>
      </c>
    </row>
    <row r="14" spans="1:12" ht="37.5" customHeight="1" x14ac:dyDescent="0.25">
      <c r="A14" s="36"/>
      <c r="B14" s="14" t="s">
        <v>2</v>
      </c>
      <c r="C14" s="32" t="s">
        <v>92</v>
      </c>
      <c r="D14" s="59" t="str">
        <f>IF($A14="","","是")</f>
        <v/>
      </c>
      <c r="E14" s="59" t="str">
        <f>IF($A14="","","是")</f>
        <v/>
      </c>
      <c r="F14" s="59" t="str">
        <f>IF($A14="","","是")</f>
        <v/>
      </c>
      <c r="G14" s="59" t="str">
        <f>IF($A14="","","是")</f>
        <v/>
      </c>
      <c r="H14" s="13"/>
      <c r="I14" s="40"/>
      <c r="J14" s="38"/>
      <c r="K14" s="99"/>
      <c r="L14" s="61" t="str">
        <f t="shared" si="1"/>
        <v/>
      </c>
    </row>
    <row r="15" spans="1:12" ht="37.5" customHeight="1" x14ac:dyDescent="0.25">
      <c r="A15" s="36"/>
      <c r="B15" s="14" t="s">
        <v>2</v>
      </c>
      <c r="C15" s="32" t="s">
        <v>24</v>
      </c>
      <c r="D15" s="59" t="str">
        <f t="shared" si="2"/>
        <v/>
      </c>
      <c r="E15" s="59" t="str">
        <f t="shared" si="0"/>
        <v/>
      </c>
      <c r="F15" s="59" t="str">
        <f t="shared" si="0"/>
        <v/>
      </c>
      <c r="G15" s="59" t="str">
        <f t="shared" si="0"/>
        <v/>
      </c>
      <c r="H15" s="13"/>
      <c r="I15" s="44" t="s">
        <v>101</v>
      </c>
      <c r="J15" s="38"/>
      <c r="K15" s="99"/>
      <c r="L15" s="61" t="str">
        <f t="shared" si="1"/>
        <v/>
      </c>
    </row>
    <row r="16" spans="1:12" ht="37.5" customHeight="1" x14ac:dyDescent="0.25">
      <c r="A16" s="36"/>
      <c r="B16" s="14" t="s">
        <v>2</v>
      </c>
      <c r="C16" s="32" t="s">
        <v>25</v>
      </c>
      <c r="D16" s="59" t="str">
        <f t="shared" si="2"/>
        <v/>
      </c>
      <c r="E16" s="59" t="str">
        <f t="shared" si="0"/>
        <v/>
      </c>
      <c r="F16" s="59" t="str">
        <f t="shared" si="0"/>
        <v/>
      </c>
      <c r="G16" s="59" t="str">
        <f t="shared" si="0"/>
        <v/>
      </c>
      <c r="H16" s="13"/>
      <c r="I16" s="44" t="s">
        <v>101</v>
      </c>
      <c r="J16" s="38"/>
      <c r="K16" s="99"/>
      <c r="L16" s="61" t="str">
        <f t="shared" si="1"/>
        <v/>
      </c>
    </row>
    <row r="17" spans="1:12" ht="37.5" customHeight="1" x14ac:dyDescent="0.25">
      <c r="A17" s="36"/>
      <c r="B17" s="14" t="s">
        <v>2</v>
      </c>
      <c r="C17" s="32" t="s">
        <v>16</v>
      </c>
      <c r="D17" s="59" t="str">
        <f t="shared" si="2"/>
        <v/>
      </c>
      <c r="E17" s="59" t="str">
        <f t="shared" si="0"/>
        <v/>
      </c>
      <c r="F17" s="59" t="str">
        <f t="shared" si="0"/>
        <v/>
      </c>
      <c r="G17" s="59" t="str">
        <f t="shared" si="0"/>
        <v/>
      </c>
      <c r="H17" s="13"/>
      <c r="I17" s="44" t="s">
        <v>100</v>
      </c>
      <c r="J17" s="38"/>
      <c r="K17" s="99"/>
      <c r="L17" s="61" t="str">
        <f t="shared" si="1"/>
        <v/>
      </c>
    </row>
    <row r="18" spans="1:12" ht="75" x14ac:dyDescent="0.25">
      <c r="A18" s="36"/>
      <c r="B18" s="14" t="s">
        <v>2</v>
      </c>
      <c r="C18" s="57" t="s">
        <v>103</v>
      </c>
      <c r="D18" s="59" t="str">
        <f t="shared" si="2"/>
        <v/>
      </c>
      <c r="E18" s="59" t="str">
        <f t="shared" si="2"/>
        <v/>
      </c>
      <c r="F18" s="59" t="str">
        <f t="shared" si="2"/>
        <v/>
      </c>
      <c r="G18" s="59" t="str">
        <f t="shared" si="2"/>
        <v/>
      </c>
      <c r="H18" s="13"/>
      <c r="I18" s="43" t="s">
        <v>99</v>
      </c>
      <c r="J18" s="38"/>
      <c r="K18" s="99"/>
      <c r="L18" s="61" t="str">
        <f t="shared" si="1"/>
        <v/>
      </c>
    </row>
    <row r="19" spans="1:12" ht="37.5" customHeight="1" x14ac:dyDescent="0.25">
      <c r="A19" s="36"/>
      <c r="B19" s="14" t="s">
        <v>2</v>
      </c>
      <c r="C19" s="32" t="s">
        <v>19</v>
      </c>
      <c r="D19" s="59" t="str">
        <f t="shared" si="2"/>
        <v/>
      </c>
      <c r="E19" s="59" t="str">
        <f t="shared" si="2"/>
        <v/>
      </c>
      <c r="F19" s="59" t="str">
        <f t="shared" si="2"/>
        <v/>
      </c>
      <c r="G19" s="59" t="str">
        <f t="shared" si="2"/>
        <v/>
      </c>
      <c r="H19" s="13"/>
      <c r="I19" s="40"/>
      <c r="J19" s="38"/>
      <c r="K19" s="99"/>
      <c r="L19" s="61" t="str">
        <f t="shared" si="1"/>
        <v/>
      </c>
    </row>
    <row r="20" spans="1:12" ht="37.5" customHeight="1" x14ac:dyDescent="0.25">
      <c r="A20" s="36"/>
      <c r="B20" s="14" t="s">
        <v>2</v>
      </c>
      <c r="C20" s="32" t="s">
        <v>18</v>
      </c>
      <c r="D20" s="59" t="str">
        <f t="shared" si="2"/>
        <v/>
      </c>
      <c r="E20" s="59" t="str">
        <f t="shared" si="2"/>
        <v/>
      </c>
      <c r="F20" s="59" t="str">
        <f t="shared" si="2"/>
        <v/>
      </c>
      <c r="G20" s="59" t="str">
        <f t="shared" si="2"/>
        <v/>
      </c>
      <c r="H20" s="13"/>
      <c r="I20" s="40"/>
      <c r="J20" s="38"/>
      <c r="K20" s="99"/>
      <c r="L20" s="61" t="str">
        <f t="shared" si="1"/>
        <v/>
      </c>
    </row>
    <row r="21" spans="1:12" ht="37.5" customHeight="1" x14ac:dyDescent="0.25">
      <c r="A21" s="36"/>
      <c r="B21" s="14" t="s">
        <v>2</v>
      </c>
      <c r="C21" s="32" t="s">
        <v>23</v>
      </c>
      <c r="D21" s="59" t="str">
        <f t="shared" si="2"/>
        <v/>
      </c>
      <c r="E21" s="59" t="str">
        <f t="shared" si="2"/>
        <v/>
      </c>
      <c r="F21" s="59" t="str">
        <f t="shared" si="2"/>
        <v/>
      </c>
      <c r="G21" s="59" t="str">
        <f t="shared" si="2"/>
        <v/>
      </c>
      <c r="H21" s="13"/>
      <c r="I21" s="56" t="s">
        <v>97</v>
      </c>
      <c r="J21" s="38"/>
      <c r="K21" s="99"/>
      <c r="L21" s="61" t="str">
        <f t="shared" si="1"/>
        <v/>
      </c>
    </row>
    <row r="22" spans="1:12" ht="37.5" customHeight="1" x14ac:dyDescent="0.25">
      <c r="A22" s="36"/>
      <c r="B22" s="14" t="s">
        <v>2</v>
      </c>
      <c r="C22" s="32" t="s">
        <v>21</v>
      </c>
      <c r="D22" s="59" t="str">
        <f t="shared" si="2"/>
        <v/>
      </c>
      <c r="E22" s="59" t="str">
        <f t="shared" si="2"/>
        <v/>
      </c>
      <c r="F22" s="59" t="str">
        <f t="shared" si="2"/>
        <v/>
      </c>
      <c r="G22" s="59" t="str">
        <f t="shared" si="2"/>
        <v/>
      </c>
      <c r="H22" s="13"/>
      <c r="I22" s="56" t="s">
        <v>97</v>
      </c>
      <c r="J22" s="38"/>
      <c r="K22" s="99"/>
      <c r="L22" s="61" t="str">
        <f t="shared" si="1"/>
        <v/>
      </c>
    </row>
    <row r="23" spans="1:12" ht="37.5" customHeight="1" x14ac:dyDescent="0.25">
      <c r="A23" s="36"/>
      <c r="B23" s="14" t="s">
        <v>2</v>
      </c>
      <c r="C23" s="32" t="s">
        <v>22</v>
      </c>
      <c r="D23" s="59" t="str">
        <f t="shared" ref="D23:G24" si="3">IF($A23="","","是")</f>
        <v/>
      </c>
      <c r="E23" s="59" t="str">
        <f t="shared" si="3"/>
        <v/>
      </c>
      <c r="F23" s="59" t="str">
        <f t="shared" si="3"/>
        <v/>
      </c>
      <c r="G23" s="59" t="str">
        <f t="shared" si="3"/>
        <v/>
      </c>
      <c r="H23" s="13"/>
      <c r="I23" s="56" t="s">
        <v>97</v>
      </c>
      <c r="J23" s="38"/>
      <c r="K23" s="99"/>
      <c r="L23" s="61" t="str">
        <f t="shared" si="1"/>
        <v/>
      </c>
    </row>
    <row r="24" spans="1:12" ht="37.5" customHeight="1" x14ac:dyDescent="0.25">
      <c r="A24" s="36"/>
      <c r="B24" s="31" t="s">
        <v>81</v>
      </c>
      <c r="C24" s="32" t="s">
        <v>82</v>
      </c>
      <c r="D24" s="59" t="str">
        <f t="shared" si="3"/>
        <v/>
      </c>
      <c r="E24" s="59" t="str">
        <f t="shared" si="3"/>
        <v/>
      </c>
      <c r="F24" s="59" t="str">
        <f t="shared" si="3"/>
        <v/>
      </c>
      <c r="G24" s="59" t="str">
        <f t="shared" si="3"/>
        <v/>
      </c>
      <c r="H24" s="13"/>
      <c r="I24" s="43" t="s">
        <v>98</v>
      </c>
      <c r="J24" s="38"/>
      <c r="K24" s="99"/>
      <c r="L24" s="61" t="str">
        <f t="shared" si="1"/>
        <v/>
      </c>
    </row>
  </sheetData>
  <sheetProtection sheet="1" objects="1" scenarios="1"/>
  <mergeCells count="4">
    <mergeCell ref="D1:H1"/>
    <mergeCell ref="J2:K2"/>
    <mergeCell ref="B1:B2"/>
    <mergeCell ref="A1:A2"/>
  </mergeCells>
  <phoneticPr fontId="8" type="noConversion"/>
  <dataValidations count="2">
    <dataValidation errorStyle="warning" allowBlank="1" showInputMessage="1" showErrorMessage="1" error="無此功能。" prompt="無此功能，請勿輸入。" sqref="H6:H24"/>
    <dataValidation allowBlank="1" sqref="I13:I16 I5:I6 I8:I11 I24 I18:I20"/>
  </dataValidations>
  <pageMargins left="0.11811023622047245" right="0.11811023622047245" top="0.98425196850393704" bottom="0.11811023622047245" header="0.39370078740157483" footer="0.19685039370078741"/>
  <pageSetup paperSize="9" scale="73" fitToHeight="2" orientation="portrait" r:id="rId1"/>
  <headerFooter>
    <oddHeader>&amp;C&amp;"微軟正黑體,粗體"&amp;24保代公會-人員帳號權限異動申請表　異動&amp;R
&amp;D　&amp;T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zoomScale="130" zoomScaleNormal="130" workbookViewId="0">
      <selection activeCell="B5" sqref="B5"/>
    </sheetView>
  </sheetViews>
  <sheetFormatPr defaultRowHeight="16.5" x14ac:dyDescent="0.25"/>
  <cols>
    <col min="1" max="1" width="13.75" bestFit="1" customWidth="1"/>
    <col min="2" max="2" width="51.25" customWidth="1"/>
  </cols>
  <sheetData>
    <row r="1" spans="1:2" ht="33" x14ac:dyDescent="0.25">
      <c r="A1" s="2" t="s">
        <v>10</v>
      </c>
      <c r="B1" s="3" t="s">
        <v>68</v>
      </c>
    </row>
    <row r="2" spans="1:2" ht="82.5" x14ac:dyDescent="0.25">
      <c r="A2" s="4" t="s">
        <v>11</v>
      </c>
      <c r="B2" s="5" t="s">
        <v>12</v>
      </c>
    </row>
    <row r="3" spans="1:2" ht="16.350000000000001" x14ac:dyDescent="0.3">
      <c r="A3" s="6" t="s">
        <v>13</v>
      </c>
      <c r="B3" s="9" t="s">
        <v>37</v>
      </c>
    </row>
    <row r="4" spans="1:2" ht="16.350000000000001" x14ac:dyDescent="0.3">
      <c r="A4" s="6" t="s">
        <v>14</v>
      </c>
      <c r="B4" s="9" t="s">
        <v>38</v>
      </c>
    </row>
    <row r="5" spans="1:2" ht="51" customHeight="1" x14ac:dyDescent="0.25">
      <c r="A5" s="15" t="s">
        <v>40</v>
      </c>
      <c r="B5" s="10"/>
    </row>
  </sheetData>
  <sheetProtection sheet="1" objects="1" scenarios="1"/>
  <protectedRanges>
    <protectedRange sqref="B5" name="範圍1"/>
  </protectedRanges>
  <phoneticPr fontId="8" type="noConversion"/>
  <pageMargins left="0.31496062992125984" right="0.19685039370078741" top="1.1811023622047245" bottom="0.78740157480314965" header="0.39370078740157483" footer="0.11811023622047245"/>
  <pageSetup paperSize="9" orientation="portrait" r:id="rId1"/>
  <headerFooter>
    <oddHeader>&amp;C&amp;"標楷體,粗體"&amp;24保代公會-人員帳號權限設置申請表 壓縮檔密碼&amp;R
&amp;"微軟正黑體,標準"&amp;10&amp;D　&amp;T</oddHeader>
    <oddFooter>&amp;CD-&amp;P&amp;R&amp;D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RowHeight="16.5" x14ac:dyDescent="0.25"/>
  <cols>
    <col min="2" max="2" width="18.375" bestFit="1" customWidth="1"/>
  </cols>
  <sheetData>
    <row r="1" spans="1:2" x14ac:dyDescent="0.25">
      <c r="A1" s="1" t="s">
        <v>42</v>
      </c>
      <c r="B1" s="18" t="s">
        <v>72</v>
      </c>
    </row>
    <row r="2" spans="1:2" x14ac:dyDescent="0.25">
      <c r="A2" t="s">
        <v>43</v>
      </c>
      <c r="B2" t="s">
        <v>58</v>
      </c>
    </row>
    <row r="3" spans="1:2" x14ac:dyDescent="0.25">
      <c r="A3" t="s">
        <v>44</v>
      </c>
      <c r="B3" t="s">
        <v>70</v>
      </c>
    </row>
    <row r="4" spans="1:2" x14ac:dyDescent="0.25">
      <c r="B4" t="s">
        <v>76</v>
      </c>
    </row>
    <row r="5" spans="1:2" x14ac:dyDescent="0.25">
      <c r="B5" t="s">
        <v>71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7</vt:i4>
      </vt:variant>
    </vt:vector>
  </HeadingPairs>
  <TitlesOfParts>
    <vt:vector size="12" baseType="lpstr">
      <vt:lpstr>聯絡人資料</vt:lpstr>
      <vt:lpstr>新增帳號者-權限設定</vt:lpstr>
      <vt:lpstr>異動帳號者-權限設定</vt:lpstr>
      <vt:lpstr>壓縮檔密碼</vt:lpstr>
      <vt:lpstr>資料</vt:lpstr>
      <vt:lpstr>'異動帳號者-權限設定'!Print_Area</vt:lpstr>
      <vt:lpstr>'新增帳號者-權限設定'!Print_Area</vt:lpstr>
      <vt:lpstr>聯絡人資料!Print_Area</vt:lpstr>
      <vt:lpstr>'異動帳號者-權限設定'!Print_Titles</vt:lpstr>
      <vt:lpstr>'新增帳號者-權限設定'!Print_Titles</vt:lpstr>
      <vt:lpstr>申請類別</vt:lpstr>
      <vt:lpstr>性別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2023-09-25T03:25:38Z</cp:lastPrinted>
  <dcterms:created xsi:type="dcterms:W3CDTF">2019-10-24T07:50:21Z</dcterms:created>
  <dcterms:modified xsi:type="dcterms:W3CDTF">2023-10-13T01:37:27Z</dcterms:modified>
</cp:coreProperties>
</file>